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M:\CORFI\RELIN\Results\2024\Q4 2024\Excel Back Up\"/>
    </mc:Choice>
  </mc:AlternateContent>
  <xr:revisionPtr revIDLastSave="0" documentId="13_ncr:1_{F1504668-E490-4B0E-A9AA-FBD72932D1A2}" xr6:coauthVersionLast="47" xr6:coauthVersionMax="47" xr10:uidLastSave="{00000000-0000-0000-0000-000000000000}"/>
  <bookViews>
    <workbookView xWindow="-110" yWindow="-110" windowWidth="19420" windowHeight="10420" tabRatio="895" firstSheet="1" activeTab="1" xr2:uid="{00000000-000D-0000-FFFF-FFFF00000000}"/>
  </bookViews>
  <sheets>
    <sheet name="CRYSTAL_PERSIST" sheetId="55" state="veryHidden" r:id="rId1"/>
    <sheet name="Index" sheetId="91" r:id="rId2"/>
    <sheet name="1. KPIs" sheetId="142" r:id="rId3"/>
    <sheet name="2. M&amp;A &amp; BTS Tracker" sheetId="149" r:id="rId4"/>
    <sheet name="3. P&amp;L" sheetId="114" r:id="rId5"/>
    <sheet name="3.1 P&amp;L by Country" sheetId="146" r:id="rId6"/>
    <sheet name="4. Balance Sheet" sheetId="124" r:id="rId7"/>
    <sheet name="5. Cash Flow " sheetId="153" r:id="rId8"/>
    <sheet name="6. Debt Structure" sheetId="130" r:id="rId9"/>
    <sheet name="7. Debt Instruments" sheetId="150" r:id="rId10"/>
    <sheet name="8. Corporate Structure" sheetId="155" r:id="rId11"/>
    <sheet name="9. APMs Calculations" sheetId="156" r:id="rId12"/>
    <sheet name="10. APMs Definitions" sheetId="152" r:id="rId13"/>
    <sheet name="11. Disclaimer" sheetId="147" r:id="rId14"/>
  </sheets>
  <definedNames>
    <definedName name="___________________________f" localSheetId="2" hidden="1">{#N/A,#N/A,FALSE,"Venta"}</definedName>
    <definedName name="___________________________f" localSheetId="1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#REF!</definedName>
    <definedName name="__123Graph_A" localSheetId="7" hidden="1">#REF!</definedName>
    <definedName name="__123Graph_A" localSheetId="8" hidden="1">#REF!</definedName>
    <definedName name="__123Graph_A" localSheetId="9" hidden="1">#REF!</definedName>
    <definedName name="__123Graph_A" hidden="1">#REF!</definedName>
    <definedName name="__123Graph_A1" localSheetId="2" hidden="1">#REF!</definedName>
    <definedName name="__123Graph_A1" localSheetId="7" hidden="1">#REF!</definedName>
    <definedName name="__123Graph_A1" localSheetId="8" hidden="1">#REF!</definedName>
    <definedName name="__123Graph_A1" localSheetId="9" hidden="1">#REF!</definedName>
    <definedName name="__123Graph_A1" hidden="1">#REF!</definedName>
    <definedName name="__123Graph_A2" localSheetId="2" hidden="1">#REF!</definedName>
    <definedName name="__123Graph_A2" localSheetId="7" hidden="1">#REF!</definedName>
    <definedName name="__123Graph_A2" localSheetId="8" hidden="1">#REF!</definedName>
    <definedName name="__123Graph_A2" localSheetId="9" hidden="1">#REF!</definedName>
    <definedName name="__123Graph_A2" hidden="1">#REF!</definedName>
    <definedName name="__123Graph_A3" localSheetId="2" hidden="1">#REF!</definedName>
    <definedName name="__123Graph_A3" localSheetId="7" hidden="1">#REF!</definedName>
    <definedName name="__123Graph_A3" localSheetId="8" hidden="1">#REF!</definedName>
    <definedName name="__123Graph_A3" localSheetId="9" hidden="1">#REF!</definedName>
    <definedName name="__123Graph_A3" hidden="1">#REF!</definedName>
    <definedName name="__123Graph_AActual" localSheetId="2" hidden="1">#REF!</definedName>
    <definedName name="__123Graph_AActual" localSheetId="7" hidden="1">#REF!</definedName>
    <definedName name="__123Graph_AActual" localSheetId="8" hidden="1">#REF!</definedName>
    <definedName name="__123Graph_AActual" localSheetId="9" hidden="1">#REF!</definedName>
    <definedName name="__123Graph_AActual" hidden="1">#REF!</definedName>
    <definedName name="__123Graph_B" localSheetId="2" hidden="1">#REF!</definedName>
    <definedName name="__123Graph_B" localSheetId="7" hidden="1">#REF!</definedName>
    <definedName name="__123Graph_B" localSheetId="8" hidden="1">#REF!</definedName>
    <definedName name="__123Graph_B" localSheetId="9" hidden="1">#REF!</definedName>
    <definedName name="__123Graph_B" hidden="1">#REF!</definedName>
    <definedName name="__123Graph_B1" localSheetId="2" hidden="1">#REF!</definedName>
    <definedName name="__123Graph_B1" localSheetId="7" hidden="1">#REF!</definedName>
    <definedName name="__123Graph_B1" localSheetId="8" hidden="1">#REF!</definedName>
    <definedName name="__123Graph_B1" localSheetId="9" hidden="1">#REF!</definedName>
    <definedName name="__123Graph_B1" hidden="1">#REF!</definedName>
    <definedName name="__123Graph_B2" localSheetId="2" hidden="1">#REF!</definedName>
    <definedName name="__123Graph_B2" localSheetId="7" hidden="1">#REF!</definedName>
    <definedName name="__123Graph_B2" localSheetId="8" hidden="1">#REF!</definedName>
    <definedName name="__123Graph_B2" localSheetId="9" hidden="1">#REF!</definedName>
    <definedName name="__123Graph_B2" hidden="1">#REF!</definedName>
    <definedName name="__123Graph_B3" localSheetId="2" hidden="1">#REF!</definedName>
    <definedName name="__123Graph_B3" localSheetId="7" hidden="1">#REF!</definedName>
    <definedName name="__123Graph_B3" localSheetId="8" hidden="1">#REF!</definedName>
    <definedName name="__123Graph_B3" localSheetId="9" hidden="1">#REF!</definedName>
    <definedName name="__123Graph_B3" hidden="1">#REF!</definedName>
    <definedName name="__123Graph_BActual" localSheetId="2" hidden="1">#REF!</definedName>
    <definedName name="__123Graph_BActual" localSheetId="7" hidden="1">#REF!</definedName>
    <definedName name="__123Graph_BActual" localSheetId="8" hidden="1">#REF!</definedName>
    <definedName name="__123Graph_BActual" localSheetId="9" hidden="1">#REF!</definedName>
    <definedName name="__123Graph_BActual" hidden="1">#REF!</definedName>
    <definedName name="__123Graph_C" localSheetId="2" hidden="1">#REF!</definedName>
    <definedName name="__123Graph_C" localSheetId="7" hidden="1">#REF!</definedName>
    <definedName name="__123Graph_C" localSheetId="8" hidden="1">#REF!</definedName>
    <definedName name="__123Graph_C" localSheetId="9" hidden="1">#REF!</definedName>
    <definedName name="__123Graph_C" hidden="1">#REF!</definedName>
    <definedName name="__123Graph_C1" localSheetId="2" hidden="1">#REF!</definedName>
    <definedName name="__123Graph_C1" localSheetId="7" hidden="1">#REF!</definedName>
    <definedName name="__123Graph_C1" localSheetId="8" hidden="1">#REF!</definedName>
    <definedName name="__123Graph_C1" localSheetId="9" hidden="1">#REF!</definedName>
    <definedName name="__123Graph_C1" hidden="1">#REF!</definedName>
    <definedName name="__123Graph_C2" localSheetId="2" hidden="1">#REF!</definedName>
    <definedName name="__123Graph_C2" localSheetId="7" hidden="1">#REF!</definedName>
    <definedName name="__123Graph_C2" localSheetId="8" hidden="1">#REF!</definedName>
    <definedName name="__123Graph_C2" localSheetId="9" hidden="1">#REF!</definedName>
    <definedName name="__123Graph_C2" hidden="1">#REF!</definedName>
    <definedName name="__123Graph_C3" localSheetId="2" hidden="1">#REF!</definedName>
    <definedName name="__123Graph_C3" localSheetId="7" hidden="1">#REF!</definedName>
    <definedName name="__123Graph_C3" localSheetId="8" hidden="1">#REF!</definedName>
    <definedName name="__123Graph_C3" localSheetId="9" hidden="1">#REF!</definedName>
    <definedName name="__123Graph_C3" hidden="1">#REF!</definedName>
    <definedName name="__123Graph_CActual" localSheetId="2" hidden="1">#REF!</definedName>
    <definedName name="__123Graph_CActual" localSheetId="7" hidden="1">#REF!</definedName>
    <definedName name="__123Graph_CActual" localSheetId="8" hidden="1">#REF!</definedName>
    <definedName name="__123Graph_CActual" localSheetId="9" hidden="1">#REF!</definedName>
    <definedName name="__123Graph_CActual" hidden="1">#REF!</definedName>
    <definedName name="__123Graph_D" localSheetId="2" hidden="1">#REF!</definedName>
    <definedName name="__123Graph_D" localSheetId="7" hidden="1">#REF!</definedName>
    <definedName name="__123Graph_D" localSheetId="8" hidden="1">#REF!</definedName>
    <definedName name="__123Graph_D" localSheetId="9" hidden="1">#REF!</definedName>
    <definedName name="__123Graph_D" hidden="1">#REF!</definedName>
    <definedName name="__123Graph_D1" localSheetId="2" hidden="1">#REF!</definedName>
    <definedName name="__123Graph_D1" localSheetId="7" hidden="1">#REF!</definedName>
    <definedName name="__123Graph_D1" localSheetId="8" hidden="1">#REF!</definedName>
    <definedName name="__123Graph_D1" localSheetId="9" hidden="1">#REF!</definedName>
    <definedName name="__123Graph_D1" hidden="1">#REF!</definedName>
    <definedName name="__123Graph_D2" localSheetId="2" hidden="1">#REF!</definedName>
    <definedName name="__123Graph_D2" localSheetId="7" hidden="1">#REF!</definedName>
    <definedName name="__123Graph_D2" localSheetId="8" hidden="1">#REF!</definedName>
    <definedName name="__123Graph_D2" localSheetId="9" hidden="1">#REF!</definedName>
    <definedName name="__123Graph_D2" hidden="1">#REF!</definedName>
    <definedName name="__123Graph_D3" localSheetId="2" hidden="1">#REF!</definedName>
    <definedName name="__123Graph_D3" localSheetId="7" hidden="1">#REF!</definedName>
    <definedName name="__123Graph_D3" localSheetId="8" hidden="1">#REF!</definedName>
    <definedName name="__123Graph_D3" localSheetId="9" hidden="1">#REF!</definedName>
    <definedName name="__123Graph_D3" hidden="1">#REF!</definedName>
    <definedName name="__123Graph_DActual" localSheetId="2" hidden="1">#REF!</definedName>
    <definedName name="__123Graph_DActual" localSheetId="7" hidden="1">#REF!</definedName>
    <definedName name="__123Graph_DActual" localSheetId="8" hidden="1">#REF!</definedName>
    <definedName name="__123Graph_DActual" localSheetId="9" hidden="1">#REF!</definedName>
    <definedName name="__123Graph_DActual" hidden="1">#REF!</definedName>
    <definedName name="__123Graph_E" localSheetId="2" hidden="1">#REF!</definedName>
    <definedName name="__123Graph_E" localSheetId="7" hidden="1">#REF!</definedName>
    <definedName name="__123Graph_E" localSheetId="8" hidden="1">#REF!</definedName>
    <definedName name="__123Graph_E" localSheetId="9" hidden="1">#REF!</definedName>
    <definedName name="__123Graph_E" hidden="1">#REF!</definedName>
    <definedName name="__123Graph_E1" localSheetId="2" hidden="1">#REF!</definedName>
    <definedName name="__123Graph_E1" localSheetId="7" hidden="1">#REF!</definedName>
    <definedName name="__123Graph_E1" localSheetId="8" hidden="1">#REF!</definedName>
    <definedName name="__123Graph_E1" localSheetId="9" hidden="1">#REF!</definedName>
    <definedName name="__123Graph_E1" hidden="1">#REF!</definedName>
    <definedName name="__123Graph_E2" localSheetId="2" hidden="1">#REF!</definedName>
    <definedName name="__123Graph_E2" localSheetId="7" hidden="1">#REF!</definedName>
    <definedName name="__123Graph_E2" localSheetId="8" hidden="1">#REF!</definedName>
    <definedName name="__123Graph_E2" localSheetId="9" hidden="1">#REF!</definedName>
    <definedName name="__123Graph_E2" hidden="1">#REF!</definedName>
    <definedName name="__123Graph_E3" localSheetId="2" hidden="1">#REF!</definedName>
    <definedName name="__123Graph_E3" localSheetId="7" hidden="1">#REF!</definedName>
    <definedName name="__123Graph_E3" localSheetId="8" hidden="1">#REF!</definedName>
    <definedName name="__123Graph_E3" localSheetId="9" hidden="1">#REF!</definedName>
    <definedName name="__123Graph_E3" hidden="1">#REF!</definedName>
    <definedName name="__123Graph_EActual" localSheetId="2" hidden="1">#REF!</definedName>
    <definedName name="__123Graph_EActual" localSheetId="7" hidden="1">#REF!</definedName>
    <definedName name="__123Graph_EActual" localSheetId="8" hidden="1">#REF!</definedName>
    <definedName name="__123Graph_EActual" localSheetId="9" hidden="1">#REF!</definedName>
    <definedName name="__123Graph_EActual" hidden="1">#REF!</definedName>
    <definedName name="__123Graph_F" localSheetId="2" hidden="1">#REF!</definedName>
    <definedName name="__123Graph_F" localSheetId="7" hidden="1">#REF!</definedName>
    <definedName name="__123Graph_F" localSheetId="8" hidden="1">#REF!</definedName>
    <definedName name="__123Graph_F" localSheetId="9" hidden="1">#REF!</definedName>
    <definedName name="__123Graph_F" hidden="1">#REF!</definedName>
    <definedName name="__123Graph_F1" localSheetId="2" hidden="1">#REF!</definedName>
    <definedName name="__123Graph_F1" localSheetId="7" hidden="1">#REF!</definedName>
    <definedName name="__123Graph_F1" localSheetId="8" hidden="1">#REF!</definedName>
    <definedName name="__123Graph_F1" localSheetId="9" hidden="1">#REF!</definedName>
    <definedName name="__123Graph_F1" hidden="1">#REF!</definedName>
    <definedName name="__123Graph_F2" localSheetId="2" hidden="1">#REF!</definedName>
    <definedName name="__123Graph_F2" localSheetId="7" hidden="1">#REF!</definedName>
    <definedName name="__123Graph_F2" localSheetId="8" hidden="1">#REF!</definedName>
    <definedName name="__123Graph_F2" localSheetId="9" hidden="1">#REF!</definedName>
    <definedName name="__123Graph_F2" hidden="1">#REF!</definedName>
    <definedName name="__123Graph_F3" localSheetId="2" hidden="1">#REF!</definedName>
    <definedName name="__123Graph_F3" localSheetId="7" hidden="1">#REF!</definedName>
    <definedName name="__123Graph_F3" localSheetId="8" hidden="1">#REF!</definedName>
    <definedName name="__123Graph_F3" localSheetId="9" hidden="1">#REF!</definedName>
    <definedName name="__123Graph_F3" hidden="1">#REF!</definedName>
    <definedName name="__123Graph_FActual" localSheetId="2" hidden="1">#REF!</definedName>
    <definedName name="__123Graph_FActual" localSheetId="7" hidden="1">#REF!</definedName>
    <definedName name="__123Graph_FActual" localSheetId="8" hidden="1">#REF!</definedName>
    <definedName name="__123Graph_FActual" localSheetId="9" hidden="1">#REF!</definedName>
    <definedName name="__123Graph_FActual" hidden="1">#REF!</definedName>
    <definedName name="__123Graph_X" localSheetId="2" hidden="1">#REF!</definedName>
    <definedName name="__123Graph_X" localSheetId="7" hidden="1">#REF!</definedName>
    <definedName name="__123Graph_X" localSheetId="8" hidden="1">#REF!</definedName>
    <definedName name="__123Graph_X" localSheetId="9" hidden="1">#REF!</definedName>
    <definedName name="__123Graph_X" hidden="1">#REF!</definedName>
    <definedName name="__123Graph_X1" localSheetId="2" hidden="1">#REF!</definedName>
    <definedName name="__123Graph_X1" localSheetId="7" hidden="1">#REF!</definedName>
    <definedName name="__123Graph_X1" localSheetId="8" hidden="1">#REF!</definedName>
    <definedName name="__123Graph_X1" localSheetId="9" hidden="1">#REF!</definedName>
    <definedName name="__123Graph_X1" hidden="1">#REF!</definedName>
    <definedName name="__123Graph_X2" localSheetId="2" hidden="1">#REF!</definedName>
    <definedName name="__123Graph_X2" localSheetId="7" hidden="1">#REF!</definedName>
    <definedName name="__123Graph_X2" localSheetId="8" hidden="1">#REF!</definedName>
    <definedName name="__123Graph_X2" localSheetId="9" hidden="1">#REF!</definedName>
    <definedName name="__123Graph_X2" hidden="1">#REF!</definedName>
    <definedName name="__123Graph_XActual" localSheetId="2" hidden="1">#REF!</definedName>
    <definedName name="__123Graph_XActual" localSheetId="7" hidden="1">#REF!</definedName>
    <definedName name="__123Graph_XActual" localSheetId="8" hidden="1">#REF!</definedName>
    <definedName name="__123Graph_XActual" localSheetId="9" hidden="1">#REF!</definedName>
    <definedName name="__123Graph_XActual" hidden="1">#REF!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1" hidden="1">#REF!</definedName>
    <definedName name="_1__123Graph_BGrßfico_10C" hidden="1">#REF!</definedName>
    <definedName name="_12_0__123Grap" localSheetId="2" hidden="1">#REF!</definedName>
    <definedName name="_12_0__123Grap" localSheetId="3" hidden="1">#REF!</definedName>
    <definedName name="_12_0__123Grap" localSheetId="7" hidden="1">#REF!</definedName>
    <definedName name="_12_0__123Grap" localSheetId="8" hidden="1">#REF!</definedName>
    <definedName name="_12_0__123Grap" localSheetId="9" hidden="1">#REF!</definedName>
    <definedName name="_12_0__123Grap" hidden="1">#REF!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1"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#REF!</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1"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3" hidden="1">#REF!</definedName>
    <definedName name="_GSRATESR_1" localSheetId="7" hidden="1">#REF!</definedName>
    <definedName name="_GSRATESR_1" localSheetId="9" hidden="1">#REF!</definedName>
    <definedName name="_GSRATESR_1" localSheetId="11" hidden="1">#REF!</definedName>
    <definedName name="_GSRATESR_1" hidden="1">#REF!</definedName>
    <definedName name="_GSRATESR_2" localSheetId="3" hidden="1">#REF!</definedName>
    <definedName name="_GSRATESR_2" localSheetId="7" hidden="1">#REF!</definedName>
    <definedName name="_GSRATESR_2" localSheetId="9" hidden="1">#REF!</definedName>
    <definedName name="_GSRATESR_2" localSheetId="11" hidden="1">#REF!</definedName>
    <definedName name="_GSRATESR_2" hidden="1">#REF!</definedName>
    <definedName name="_GSRATESR_3" localSheetId="3" hidden="1">#REF!</definedName>
    <definedName name="_GSRATESR_3" localSheetId="7" hidden="1">#REF!</definedName>
    <definedName name="_GSRATESR_3" localSheetId="9" hidden="1">#REF!</definedName>
    <definedName name="_GSRATESR_3" localSheetId="11" hidden="1">#REF!</definedName>
    <definedName name="_GSRATESR_3" hidden="1">#REF!</definedName>
    <definedName name="_i" localSheetId="3" hidden="1">#REF!</definedName>
    <definedName name="_i" localSheetId="7" hidden="1">#REF!</definedName>
    <definedName name="_i" localSheetId="9" hidden="1">#REF!</definedName>
    <definedName name="_i" localSheetId="11"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1"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1"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#REF!</definedName>
    <definedName name="_R" localSheetId="2" hidden="1">{#N/A,#N/A,FALSE,"Venta"}</definedName>
    <definedName name="_R" localSheetId="1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3" hidden="1">#REF!</definedName>
    <definedName name="_Regression_Out" localSheetId="7" hidden="1">#REF!</definedName>
    <definedName name="_Regression_Out" localSheetId="9" hidden="1">#REF!</definedName>
    <definedName name="_Regression_Out" localSheetId="11" hidden="1">#REF!</definedName>
    <definedName name="_Regression_Out" hidden="1">#REF!</definedName>
    <definedName name="_Regression_X" localSheetId="3" hidden="1">#REF!</definedName>
    <definedName name="_Regression_X" localSheetId="7" hidden="1">#REF!</definedName>
    <definedName name="_Regression_X" localSheetId="9" hidden="1">#REF!</definedName>
    <definedName name="_Regression_X" localSheetId="11" hidden="1">#REF!</definedName>
    <definedName name="_Regression_X" hidden="1">#REF!</definedName>
    <definedName name="_Regression_Y" localSheetId="3" hidden="1">#REF!</definedName>
    <definedName name="_Regression_Y" localSheetId="7" hidden="1">#REF!</definedName>
    <definedName name="_Regression_Y" localSheetId="9" hidden="1">#REF!</definedName>
    <definedName name="_Regression_Y" localSheetId="11"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1"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1"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1"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1"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1" hidden="1">#REF!</definedName>
    <definedName name="_Table2_Out" hidden="1">#REF!</definedName>
    <definedName name="_Table2_Out_" localSheetId="3" hidden="1">#REF!</definedName>
    <definedName name="_Table2_Out_" localSheetId="7" hidden="1">#REF!</definedName>
    <definedName name="_Table2_Out_" localSheetId="9" hidden="1">#REF!</definedName>
    <definedName name="_Table2_Out_" localSheetId="11"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1"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#REF!</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1"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1" hidden="1">#REF!</definedName>
    <definedName name="ACwvu.AFAC." hidden="1">#REF!</definedName>
    <definedName name="ACwvu.CE_BF_AG." localSheetId="3" hidden="1">#REF!</definedName>
    <definedName name="ACwvu.CE_BF_AG." localSheetId="7" hidden="1">#REF!</definedName>
    <definedName name="ACwvu.CE_BF_AG." localSheetId="9" hidden="1">#REF!</definedName>
    <definedName name="ACwvu.CE_BF_AG." localSheetId="11" hidden="1">#REF!</definedName>
    <definedName name="ACwvu.CE_BF_AG." hidden="1">#REF!</definedName>
    <definedName name="ACwvu.CE_BF_MGD." localSheetId="3" hidden="1">#REF!</definedName>
    <definedName name="ACwvu.CE_BF_MGD." localSheetId="7" hidden="1">#REF!</definedName>
    <definedName name="ACwvu.CE_BF_MGD." localSheetId="9" hidden="1">#REF!</definedName>
    <definedName name="ACwvu.CE_BF_MGD." localSheetId="11" hidden="1">#REF!</definedName>
    <definedName name="ACwvu.CE_BF_MGD." hidden="1">#REF!</definedName>
    <definedName name="ACwvu.CE_BF_RICLASS." localSheetId="3" hidden="1">#REF!</definedName>
    <definedName name="ACwvu.CE_BF_RICLASS." localSheetId="7" hidden="1">#REF!</definedName>
    <definedName name="ACwvu.CE_BF_RICLASS." localSheetId="9" hidden="1">#REF!</definedName>
    <definedName name="ACwvu.CE_BF_RICLASS." localSheetId="11"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1"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1" hidden="1">#REF!</definedName>
    <definedName name="ACwvu.ESTOQUES." hidden="1">#REF!</definedName>
    <definedName name="ACwvu.Extracommissioni." localSheetId="3" hidden="1">#REF!</definedName>
    <definedName name="ACwvu.Extracommissioni." localSheetId="7" hidden="1">#REF!</definedName>
    <definedName name="ACwvu.Extracommissioni." localSheetId="9" hidden="1">#REF!</definedName>
    <definedName name="ACwvu.Extracommissioni." localSheetId="11"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1" hidden="1">#REF!</definedName>
    <definedName name="ACwvu.Fabio." hidden="1">#REF!</definedName>
    <definedName name="ACwvu.FASE1_BUDGET." localSheetId="3" hidden="1">#REF!</definedName>
    <definedName name="ACwvu.FASE1_BUDGET." localSheetId="7" hidden="1">#REF!</definedName>
    <definedName name="ACwvu.FASE1_BUDGET." localSheetId="9" hidden="1">#REF!</definedName>
    <definedName name="ACwvu.FASE1_BUDGET." localSheetId="11" hidden="1">#REF!</definedName>
    <definedName name="ACwvu.FASE1_BUDGET." hidden="1">#REF!</definedName>
    <definedName name="ACwvu.FASE1_PREC." localSheetId="3" hidden="1">#REF!</definedName>
    <definedName name="ACwvu.FASE1_PREC." localSheetId="7" hidden="1">#REF!</definedName>
    <definedName name="ACwvu.FASE1_PREC." localSheetId="9" hidden="1">#REF!</definedName>
    <definedName name="ACwvu.FASE1_PREC." localSheetId="11" hidden="1">#REF!</definedName>
    <definedName name="ACwvu.FASE1_PREC." hidden="1">#REF!</definedName>
    <definedName name="ACwvu.FASE1_REVBUDGET." localSheetId="3" hidden="1">#REF!</definedName>
    <definedName name="ACwvu.FASE1_REVBUDGET." localSheetId="7" hidden="1">#REF!</definedName>
    <definedName name="ACwvu.FASE1_REVBUDGET." localSheetId="9" hidden="1">#REF!</definedName>
    <definedName name="ACwvu.FASE1_REVBUDGET." localSheetId="11" hidden="1">#REF!</definedName>
    <definedName name="ACwvu.FASE1_REVBUDGET." hidden="1">#REF!</definedName>
    <definedName name="ACwvu.FASE2_BUDGET." localSheetId="3" hidden="1">#REF!</definedName>
    <definedName name="ACwvu.FASE2_BUDGET." localSheetId="7" hidden="1">#REF!</definedName>
    <definedName name="ACwvu.FASE2_BUDGET." localSheetId="9" hidden="1">#REF!</definedName>
    <definedName name="ACwvu.FASE2_BUDGET." localSheetId="11" hidden="1">#REF!</definedName>
    <definedName name="ACwvu.FASE2_BUDGET." hidden="1">#REF!</definedName>
    <definedName name="ACwvu.FASE2_PREC." localSheetId="3" hidden="1">#REF!</definedName>
    <definedName name="ACwvu.FASE2_PREC." localSheetId="7" hidden="1">#REF!</definedName>
    <definedName name="ACwvu.FASE2_PREC." localSheetId="9" hidden="1">#REF!</definedName>
    <definedName name="ACwvu.FASE2_PREC." localSheetId="11" hidden="1">#REF!</definedName>
    <definedName name="ACwvu.FASE2_PREC." hidden="1">#REF!</definedName>
    <definedName name="ACwvu.FASE2_REVBUDGET." localSheetId="3" hidden="1">#REF!</definedName>
    <definedName name="ACwvu.FASE2_REVBUDGET." localSheetId="7" hidden="1">#REF!</definedName>
    <definedName name="ACwvu.FASE2_REVBUDGET." localSheetId="9" hidden="1">#REF!</definedName>
    <definedName name="ACwvu.FASE2_REVBUDGET." localSheetId="11" hidden="1">#REF!</definedName>
    <definedName name="ACwvu.FASE2_REVBUDGET." hidden="1">#REF!</definedName>
    <definedName name="ACwvu.FASE3_BUDGET." localSheetId="3" hidden="1">#REF!</definedName>
    <definedName name="ACwvu.FASE3_BUDGET." localSheetId="7" hidden="1">#REF!</definedName>
    <definedName name="ACwvu.FASE3_BUDGET." localSheetId="9" hidden="1">#REF!</definedName>
    <definedName name="ACwvu.FASE3_BUDGET." localSheetId="11" hidden="1">#REF!</definedName>
    <definedName name="ACwvu.FASE3_BUDGET." hidden="1">#REF!</definedName>
    <definedName name="ACwvu.FASE3_PREC." localSheetId="3" hidden="1">#REF!</definedName>
    <definedName name="ACwvu.FASE3_PREC." localSheetId="7" hidden="1">#REF!</definedName>
    <definedName name="ACwvu.FASE3_PREC." localSheetId="9" hidden="1">#REF!</definedName>
    <definedName name="ACwvu.FASE3_PREC." localSheetId="11" hidden="1">#REF!</definedName>
    <definedName name="ACwvu.FASE3_PREC." hidden="1">#REF!</definedName>
    <definedName name="ACwvu.FASE3_REVBUDGET." localSheetId="3" hidden="1">#REF!</definedName>
    <definedName name="ACwvu.FASE3_REVBUDGET." localSheetId="7" hidden="1">#REF!</definedName>
    <definedName name="ACwvu.FASE3_REVBUDGET." localSheetId="9" hidden="1">#REF!</definedName>
    <definedName name="ACwvu.FASE3_REVBUDGET." localSheetId="11" hidden="1">#REF!</definedName>
    <definedName name="ACwvu.FASE3_REVBUDGET." hidden="1">#REF!</definedName>
    <definedName name="ACwvu.FASE4_BUDGET." localSheetId="3" hidden="1">#REF!</definedName>
    <definedName name="ACwvu.FASE4_BUDGET." localSheetId="7" hidden="1">#REF!</definedName>
    <definedName name="ACwvu.FASE4_BUDGET." localSheetId="9" hidden="1">#REF!</definedName>
    <definedName name="ACwvu.FASE4_BUDGET." localSheetId="11" hidden="1">#REF!</definedName>
    <definedName name="ACwvu.FASE4_BUDGET." hidden="1">#REF!</definedName>
    <definedName name="ACwvu.FASE4_PREC." localSheetId="3" hidden="1">#REF!</definedName>
    <definedName name="ACwvu.FASE4_PREC." localSheetId="7" hidden="1">#REF!</definedName>
    <definedName name="ACwvu.FASE4_PREC." localSheetId="9" hidden="1">#REF!</definedName>
    <definedName name="ACwvu.FASE4_PREC." localSheetId="11" hidden="1">#REF!</definedName>
    <definedName name="ACwvu.FASE4_PREC." hidden="1">#REF!</definedName>
    <definedName name="ACwvu.FASE4_REVBUDGET." localSheetId="3" hidden="1">#REF!</definedName>
    <definedName name="ACwvu.FASE4_REVBUDGET." localSheetId="7" hidden="1">#REF!</definedName>
    <definedName name="ACwvu.FASE4_REVBUDGET." localSheetId="9" hidden="1">#REF!</definedName>
    <definedName name="ACwvu.FASE4_REVBUDGET." localSheetId="11" hidden="1">#REF!</definedName>
    <definedName name="ACwvu.FASE4_REVBUDGET." hidden="1">#REF!</definedName>
    <definedName name="ACwvu.FASI_RIEPILOGO_BUDGET." localSheetId="3" hidden="1">#REF!</definedName>
    <definedName name="ACwvu.FASI_RIEPILOGO_BUDGET." localSheetId="7" hidden="1">#REF!</definedName>
    <definedName name="ACwvu.FASI_RIEPILOGO_BUDGET." localSheetId="9" hidden="1">#REF!</definedName>
    <definedName name="ACwvu.FASI_RIEPILOGO_BUDGET." localSheetId="11" hidden="1">#REF!</definedName>
    <definedName name="ACwvu.FASI_RIEPILOGO_BUDGET." hidden="1">#REF!</definedName>
    <definedName name="ACwvu.FASI_RIEPILOGO_PREC." localSheetId="3" hidden="1">#REF!</definedName>
    <definedName name="ACwvu.FASI_RIEPILOGO_PREC." localSheetId="7" hidden="1">#REF!</definedName>
    <definedName name="ACwvu.FASI_RIEPILOGO_PREC." localSheetId="9" hidden="1">#REF!</definedName>
    <definedName name="ACwvu.FASI_RIEPILOGO_PREC." localSheetId="11" hidden="1">#REF!</definedName>
    <definedName name="ACwvu.FASI_RIEPILOGO_PREC." hidden="1">#REF!</definedName>
    <definedName name="ACwvu.FASI_RIEPILOGO_REVBUDGET." localSheetId="3" hidden="1">#REF!</definedName>
    <definedName name="ACwvu.FASI_RIEPILOGO_REVBUDGET." localSheetId="7" hidden="1">#REF!</definedName>
    <definedName name="ACwvu.FASI_RIEPILOGO_REVBUDGET." localSheetId="9" hidden="1">#REF!</definedName>
    <definedName name="ACwvu.FASI_RIEPILOGO_REVBUDGET." localSheetId="11" hidden="1">#REF!</definedName>
    <definedName name="ACwvu.FASI_RIEPILOGO_REVBUDGET." hidden="1">#REF!</definedName>
    <definedName name="ACwvu.IMPOSTE_BF." localSheetId="3" hidden="1">#REF!</definedName>
    <definedName name="ACwvu.IMPOSTE_BF." localSheetId="7" hidden="1">#REF!</definedName>
    <definedName name="ACwvu.IMPOSTE_BF." localSheetId="9" hidden="1">#REF!</definedName>
    <definedName name="ACwvu.IMPOSTE_BF." localSheetId="11" hidden="1">#REF!</definedName>
    <definedName name="ACwvu.IMPOSTE_BF." hidden="1">#REF!</definedName>
    <definedName name="ACwvu.inputs._.raw._.data." localSheetId="12" hidden="1">#REF!</definedName>
    <definedName name="ACwvu.inputs._.raw._.data." localSheetId="3" hidden="1">#REF!</definedName>
    <definedName name="ACwvu.inputs._.raw._.data." localSheetId="9" hidden="1">#REF!</definedName>
    <definedName name="ACwvu.inputs._.raw._.data." localSheetId="11" hidden="1">#REF!</definedName>
    <definedName name="ACwvu.inputs._.raw._.data." hidden="1">#REF!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1" hidden="1">#REF!</definedName>
    <definedName name="ACwvu.LPERDAS." hidden="1">#REF!</definedName>
    <definedName name="ACwvu.PREC_CE_BF_AREE_GEST." localSheetId="3" hidden="1">#REF!</definedName>
    <definedName name="ACwvu.PREC_CE_BF_AREE_GEST." localSheetId="7" hidden="1">#REF!</definedName>
    <definedName name="ACwvu.PREC_CE_BF_AREE_GEST." localSheetId="9" hidden="1">#REF!</definedName>
    <definedName name="ACwvu.PREC_CE_BF_AREE_GEST." localSheetId="11" hidden="1">#REF!</definedName>
    <definedName name="ACwvu.PREC_CE_BF_AREE_GEST." hidden="1">#REF!</definedName>
    <definedName name="ACwvu.PREC_CE_BF_MGD." localSheetId="3" hidden="1">#REF!</definedName>
    <definedName name="ACwvu.PREC_CE_BF_MGD." localSheetId="7" hidden="1">#REF!</definedName>
    <definedName name="ACwvu.PREC_CE_BF_MGD." localSheetId="9" hidden="1">#REF!</definedName>
    <definedName name="ACwvu.PREC_CE_BF_MGD." localSheetId="11" hidden="1">#REF!</definedName>
    <definedName name="ACwvu.PREC_CE_BF_MGD." hidden="1">#REF!</definedName>
    <definedName name="ACwvu.PREC_CE_BF_UTILE." localSheetId="3" hidden="1">#REF!</definedName>
    <definedName name="ACwvu.PREC_CE_BF_UTILE." localSheetId="7" hidden="1">#REF!</definedName>
    <definedName name="ACwvu.PREC_CE_BF_UTILE." localSheetId="9" hidden="1">#REF!</definedName>
    <definedName name="ACwvu.PREC_CE_BF_UTILE." localSheetId="11" hidden="1">#REF!</definedName>
    <definedName name="ACwvu.PREC_CE_BF_UTILE." hidden="1">#REF!</definedName>
    <definedName name="ACwvu.RACC_IMP." localSheetId="3" hidden="1">#REF!</definedName>
    <definedName name="ACwvu.RACC_IMP." localSheetId="7" hidden="1">#REF!</definedName>
    <definedName name="ACwvu.RACC_IMP." localSheetId="9" hidden="1">#REF!</definedName>
    <definedName name="ACwvu.RACC_IMP." localSheetId="11"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1" hidden="1">#REF!</definedName>
    <definedName name="ACwvu.RES432." hidden="1">#REF!</definedName>
    <definedName name="ACwvu.REV_DIV." localSheetId="3" hidden="1">#REF!</definedName>
    <definedName name="ACwvu.REV_DIV." localSheetId="7" hidden="1">#REF!</definedName>
    <definedName name="ACwvu.REV_DIV." localSheetId="9" hidden="1">#REF!</definedName>
    <definedName name="ACwvu.REV_DIV." localSheetId="11" hidden="1">#REF!</definedName>
    <definedName name="ACwvu.REV_DIV." hidden="1">#REF!</definedName>
    <definedName name="ACwvu.RIEPILOGOFASI_BUDGET." localSheetId="3" hidden="1">#REF!</definedName>
    <definedName name="ACwvu.RIEPILOGOFASI_BUDGET." localSheetId="7" hidden="1">#REF!</definedName>
    <definedName name="ACwvu.RIEPILOGOFASI_BUDGET." localSheetId="9" hidden="1">#REF!</definedName>
    <definedName name="ACwvu.RIEPILOGOFASI_BUDGET." localSheetId="11" hidden="1">#REF!</definedName>
    <definedName name="ACwvu.RIEPILOGOFASI_BUDGET." hidden="1">#REF!</definedName>
    <definedName name="ACwvu.Servizi_bancari." localSheetId="3" hidden="1">#REF!</definedName>
    <definedName name="ACwvu.Servizi_bancari." localSheetId="7" hidden="1">#REF!</definedName>
    <definedName name="ACwvu.Servizi_bancari." localSheetId="9" hidden="1">#REF!</definedName>
    <definedName name="ACwvu.Servizi_bancari." localSheetId="11" hidden="1">#REF!</definedName>
    <definedName name="ACwvu.Servizi_bancari." hidden="1">#REF!</definedName>
    <definedName name="ACwvu.Servizi_finanziari." localSheetId="3" hidden="1">#REF!</definedName>
    <definedName name="ACwvu.Servizi_finanziari." localSheetId="7" hidden="1">#REF!</definedName>
    <definedName name="ACwvu.Servizi_finanziari." localSheetId="9" hidden="1">#REF!</definedName>
    <definedName name="ACwvu.Servizi_finanziari." localSheetId="11" hidden="1">#REF!</definedName>
    <definedName name="ACwvu.Servizi_finanziari." hidden="1">#REF!</definedName>
    <definedName name="ACwvu.summary1." hidden="1">#REF!</definedName>
    <definedName name="ACwvu.summary2." hidden="1">#REF!</definedName>
    <definedName name="ACwvu.summary3." hidden="1">#REF!</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1"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 KPIs'!$A$1:$W$124</definedName>
    <definedName name="_xlnm.Print_Area" localSheetId="3">'2. M&amp;A &amp; BTS Tracker'!$A$1:$U$70</definedName>
    <definedName name="_xlnm.Print_Area" localSheetId="4">'3. P&amp;L'!$A$1:$N$50</definedName>
    <definedName name="_xlnm.Print_Area" localSheetId="5">'3.1 P&amp;L by Country'!$A$1:$CF$36</definedName>
    <definedName name="_xlnm.Print_Area" localSheetId="6">'4. Balance Sheet'!$A$1:$J$60</definedName>
    <definedName name="_xlnm.Print_Area" localSheetId="7">'5. Cash Flow '!$A$1:$S$81</definedName>
    <definedName name="_xlnm.Print_Area" localSheetId="8">'6. Debt Structure'!$A$1:$J$67</definedName>
    <definedName name="_xlnm.Print_Area" localSheetId="9">'7. Debt Instruments'!$A$1:$J$70</definedName>
    <definedName name="_xlnm.Print_Area" localSheetId="10">'8. Corporate Structure'!$A$1:$T$50</definedName>
    <definedName name="_xlnm.Print_Area" localSheetId="11">'9. APMs Calculations'!$A$1:$F$180</definedName>
    <definedName name="_xlnm.Print_Area" localSheetId="1">Index!$A$1:$P$53</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1"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1"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1" hidden="1">#REF!</definedName>
    <definedName name="ASRRYJHEYRMT" hidden="1">#REF!</definedName>
    <definedName name="az" localSheetId="2" hidden="1">#REF!</definedName>
    <definedName name="az" localSheetId="3" hidden="1">#REF!</definedName>
    <definedName name="az" localSheetId="7" hidden="1">#REF!</definedName>
    <definedName name="az" localSheetId="8" hidden="1">#REF!</definedName>
    <definedName name="az" localSheetId="9" hidden="1">#REF!</definedName>
    <definedName name="az" hidden="1">#REF!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#REF!</definedName>
    <definedName name="BLPH1" localSheetId="7" hidden="1">#REF!</definedName>
    <definedName name="BLPH1" localSheetId="8" hidden="1">#REF!</definedName>
    <definedName name="BLPH1" localSheetId="9" hidden="1">#REF!</definedName>
    <definedName name="BLPH1" hidden="1">#REF!</definedName>
    <definedName name="BLPH10" hidden="1">#REF!</definedName>
    <definedName name="BLPH100" hidden="1">#REF!</definedName>
    <definedName name="BLPH1000" hidden="1">#REF!</definedName>
    <definedName name="BLPH10001" localSheetId="2" hidden="1">#REF!</definedName>
    <definedName name="BLPH10001" localSheetId="3" hidden="1">#REF!</definedName>
    <definedName name="BLPH10001" hidden="1">#REF!</definedName>
    <definedName name="BLPH10002" localSheetId="2" hidden="1">#REF!</definedName>
    <definedName name="BLPH10002" localSheetId="3" hidden="1">#REF!</definedName>
    <definedName name="BLPH10002" hidden="1">#REF!</definedName>
    <definedName name="BLPH10003" localSheetId="2" hidden="1">#REF!</definedName>
    <definedName name="BLPH10003" localSheetId="3" hidden="1">#REF!</definedName>
    <definedName name="BLPH10003" hidden="1">#REF!</definedName>
    <definedName name="BLPH10004" localSheetId="2" hidden="1">#REF!</definedName>
    <definedName name="BLPH10004" localSheetId="3" hidden="1">#REF!</definedName>
    <definedName name="BLPH10004" hidden="1">#REF!</definedName>
    <definedName name="BLPH10005" localSheetId="2" hidden="1">#REF!</definedName>
    <definedName name="BLPH10005" localSheetId="3" hidden="1">#REF!</definedName>
    <definedName name="BLPH10005" hidden="1">#REF!</definedName>
    <definedName name="BLPH10006" localSheetId="2" hidden="1">#REF!</definedName>
    <definedName name="BLPH10006" localSheetId="3" hidden="1">#REF!</definedName>
    <definedName name="BLPH10006" hidden="1">#REF!</definedName>
    <definedName name="BLPH10007" localSheetId="2" hidden="1">#REF!</definedName>
    <definedName name="BLPH10007" localSheetId="3" hidden="1">#REF!</definedName>
    <definedName name="BLPH10007" hidden="1">#REF!</definedName>
    <definedName name="BLPH10008" localSheetId="2" hidden="1">#REF!</definedName>
    <definedName name="BLPH10008" localSheetId="3" hidden="1">#REF!</definedName>
    <definedName name="BLPH10008" hidden="1">#REF!</definedName>
    <definedName name="BLPH10009" localSheetId="2" hidden="1">#REF!</definedName>
    <definedName name="BLPH10009" localSheetId="3" hidden="1">#REF!</definedName>
    <definedName name="BLPH10009" hidden="1">#REF!</definedName>
    <definedName name="BLPH1001" hidden="1">#REF!</definedName>
    <definedName name="BLPH10010" localSheetId="2" hidden="1">#REF!</definedName>
    <definedName name="BLPH10010" localSheetId="3" hidden="1">#REF!</definedName>
    <definedName name="BLPH10010"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localSheetId="2" hidden="1">#REF!</definedName>
    <definedName name="BLPH107" localSheetId="7" hidden="1">#REF!</definedName>
    <definedName name="BLPH107" localSheetId="8" hidden="1">#REF!</definedName>
    <definedName name="BLPH107" localSheetId="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1"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1"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1" hidden="1">#REF!</definedName>
    <definedName name="BLPH4" hidden="1">#REF!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1"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9" hidden="1">#REF!</definedName>
    <definedName name="BLPH58" hidden="1">#REF!</definedName>
    <definedName name="BLPH580" hidden="1">#REF!</definedName>
    <definedName name="BLPH581"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1"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1" hidden="1">#REF!</definedName>
    <definedName name="BLPH7"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1" hidden="1">#REF!</definedName>
    <definedName name="BLPH8" hidden="1">#REF!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5" hidden="1">#REF!</definedName>
    <definedName name="BLPH86" hidden="1">#REF!</definedName>
    <definedName name="BLPH860" localSheetId="2" hidden="1">#REF!</definedName>
    <definedName name="BLPH860" localSheetId="3" hidden="1">#REF!</definedName>
    <definedName name="BLPH860" localSheetId="5" hidden="1">#REF!</definedName>
    <definedName name="BLPH860" localSheetId="7" hidden="1">#REF!</definedName>
    <definedName name="BLPH860" localSheetId="9" hidden="1">#REF!</definedName>
    <definedName name="BLPH860" localSheetId="11" hidden="1">#REF!</definedName>
    <definedName name="BLPH860" hidden="1">#REF!</definedName>
    <definedName name="BLPH861" hidden="1">#REF!</definedName>
    <definedName name="BLPH862" localSheetId="2" hidden="1">#REF!</definedName>
    <definedName name="BLPH862" localSheetId="3" hidden="1">#REF!</definedName>
    <definedName name="BLPH862" localSheetId="5" hidden="1">#REF!</definedName>
    <definedName name="BLPH862" localSheetId="7" hidden="1">#REF!</definedName>
    <definedName name="BLPH862" localSheetId="9" hidden="1">#REF!</definedName>
    <definedName name="BLPH862" localSheetId="1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localSheetId="2" hidden="1">#REF!</definedName>
    <definedName name="BLPH9" localSheetId="3" hidden="1">#REF!</definedName>
    <definedName name="BLPH9" localSheetId="5" hidden="1">#REF!</definedName>
    <definedName name="BLPH9" localSheetId="7" hidden="1">#REF!</definedName>
    <definedName name="BLPH9" localSheetId="9" hidden="1">#REF!</definedName>
    <definedName name="BLPH9" localSheetId="11" hidden="1">#REF!</definedName>
    <definedName name="BLPH9" hidden="1">#REF!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3" hidden="1">#REF!</definedName>
    <definedName name="cONTRACT" localSheetId="7" hidden="1">#REF!</definedName>
    <definedName name="cONTRACT" localSheetId="9" hidden="1">#REF!</definedName>
    <definedName name="cONTRACT" localSheetId="11"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#REF!</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3" hidden="1">#REF!</definedName>
    <definedName name="Cwvu.CE_BF_AG." localSheetId="7" hidden="1">#REF!</definedName>
    <definedName name="Cwvu.CE_BF_AG." localSheetId="9" hidden="1">#REF!</definedName>
    <definedName name="Cwvu.CE_BF_AG." localSheetId="11" hidden="1">#REF!</definedName>
    <definedName name="Cwvu.CE_BF_AG." hidden="1">#REF!</definedName>
    <definedName name="Cwvu.CE_BF_MGD." localSheetId="3" hidden="1">#REF!</definedName>
    <definedName name="Cwvu.CE_BF_MGD." localSheetId="7" hidden="1">#REF!</definedName>
    <definedName name="Cwvu.CE_BF_MGD." localSheetId="9" hidden="1">#REF!</definedName>
    <definedName name="Cwvu.CE_BF_MGD." localSheetId="11" hidden="1">#REF!</definedName>
    <definedName name="Cwvu.CE_BF_MGD." hidden="1">#REF!</definedName>
    <definedName name="Cwvu.CE_BF_UTILE." localSheetId="3" hidden="1">#REF!</definedName>
    <definedName name="Cwvu.CE_BF_UTILE." localSheetId="7" hidden="1">#REF!</definedName>
    <definedName name="Cwvu.CE_BF_UTILE." localSheetId="9" hidden="1">#REF!</definedName>
    <definedName name="Cwvu.CE_BF_UTILE." localSheetId="11" hidden="1">#REF!</definedName>
    <definedName name="Cwvu.CE_BF_UTILE." hidden="1">#REF!</definedName>
    <definedName name="Cwvu.FASE1_BUDGET." localSheetId="3" hidden="1">#REF!</definedName>
    <definedName name="Cwvu.FASE1_BUDGET." localSheetId="7" hidden="1">#REF!</definedName>
    <definedName name="Cwvu.FASE1_BUDGET." localSheetId="9" hidden="1">#REF!</definedName>
    <definedName name="Cwvu.FASE1_BUDGET." localSheetId="11" hidden="1">#REF!</definedName>
    <definedName name="Cwvu.FASE1_BUDGET." hidden="1">#REF!</definedName>
    <definedName name="Cwvu.FASE1_REVBUDGET." localSheetId="3" hidden="1">#REF!</definedName>
    <definedName name="Cwvu.FASE1_REVBUDGET." localSheetId="7" hidden="1">#REF!</definedName>
    <definedName name="Cwvu.FASE1_REVBUDGET." localSheetId="9" hidden="1">#REF!</definedName>
    <definedName name="Cwvu.FASE1_REVBUDGET." localSheetId="11" hidden="1">#REF!</definedName>
    <definedName name="Cwvu.FASE1_REVBUDGET." hidden="1">#REF!</definedName>
    <definedName name="Cwvu.FASE2_BUDGET." localSheetId="3" hidden="1">#REF!</definedName>
    <definedName name="Cwvu.FASE2_BUDGET." localSheetId="7" hidden="1">#REF!</definedName>
    <definedName name="Cwvu.FASE2_BUDGET." localSheetId="9" hidden="1">#REF!</definedName>
    <definedName name="Cwvu.FASE2_BUDGET." localSheetId="11" hidden="1">#REF!</definedName>
    <definedName name="Cwvu.FASE2_BUDGET." hidden="1">#REF!</definedName>
    <definedName name="Cwvu.FASE2_REVBUDGET." localSheetId="3" hidden="1">#REF!</definedName>
    <definedName name="Cwvu.FASE2_REVBUDGET." localSheetId="7" hidden="1">#REF!</definedName>
    <definedName name="Cwvu.FASE2_REVBUDGET." localSheetId="9" hidden="1">#REF!</definedName>
    <definedName name="Cwvu.FASE2_REVBUDGET." localSheetId="11" hidden="1">#REF!</definedName>
    <definedName name="Cwvu.FASE2_REVBUDGET." hidden="1">#REF!</definedName>
    <definedName name="Cwvu.FASE3_BUDGET." localSheetId="3" hidden="1">#REF!</definedName>
    <definedName name="Cwvu.FASE3_BUDGET." localSheetId="7" hidden="1">#REF!</definedName>
    <definedName name="Cwvu.FASE3_BUDGET." localSheetId="9" hidden="1">#REF!</definedName>
    <definedName name="Cwvu.FASE3_BUDGET." localSheetId="11" hidden="1">#REF!</definedName>
    <definedName name="Cwvu.FASE3_BUDGET." hidden="1">#REF!</definedName>
    <definedName name="Cwvu.FASE3_REVBUDGET." localSheetId="3" hidden="1">#REF!</definedName>
    <definedName name="Cwvu.FASE3_REVBUDGET." localSheetId="7" hidden="1">#REF!</definedName>
    <definedName name="Cwvu.FASE3_REVBUDGET." localSheetId="9" hidden="1">#REF!</definedName>
    <definedName name="Cwvu.FASE3_REVBUDGET." localSheetId="11" hidden="1">#REF!</definedName>
    <definedName name="Cwvu.FASE3_REVBUDGET." hidden="1">#REF!</definedName>
    <definedName name="Cwvu.FASE4_BUDGET." localSheetId="3" hidden="1">#REF!</definedName>
    <definedName name="Cwvu.FASE4_BUDGET." localSheetId="7" hidden="1">#REF!</definedName>
    <definedName name="Cwvu.FASE4_BUDGET." localSheetId="9" hidden="1">#REF!</definedName>
    <definedName name="Cwvu.FASE4_BUDGET." localSheetId="11" hidden="1">#REF!</definedName>
    <definedName name="Cwvu.FASE4_BUDGET." hidden="1">#REF!</definedName>
    <definedName name="Cwvu.FASE4_REVBUDGET." localSheetId="3" hidden="1">#REF!</definedName>
    <definedName name="Cwvu.FASE4_REVBUDGET." localSheetId="7" hidden="1">#REF!</definedName>
    <definedName name="Cwvu.FASE4_REVBUDGET." localSheetId="9" hidden="1">#REF!</definedName>
    <definedName name="Cwvu.FASE4_REVBUDGET." localSheetId="11" hidden="1">#REF!</definedName>
    <definedName name="Cwvu.FASE4_REVBUDGET." hidden="1">#REF!</definedName>
    <definedName name="Cwvu.FASI_RIEPILOGO_BUDGET." localSheetId="3" hidden="1">#REF!</definedName>
    <definedName name="Cwvu.FASI_RIEPILOGO_BUDGET." localSheetId="7" hidden="1">#REF!</definedName>
    <definedName name="Cwvu.FASI_RIEPILOGO_BUDGET." localSheetId="9" hidden="1">#REF!</definedName>
    <definedName name="Cwvu.FASI_RIEPILOGO_BUDGET." localSheetId="11" hidden="1">#REF!</definedName>
    <definedName name="Cwvu.FASI_RIEPILOGO_BUDGET." hidden="1">#REF!</definedName>
    <definedName name="Cwvu.FASI_RIEPILOGO_REVBUDGET." localSheetId="3" hidden="1">#REF!</definedName>
    <definedName name="Cwvu.FASI_RIEPILOGO_REVBUDGET." localSheetId="7" hidden="1">#REF!</definedName>
    <definedName name="Cwvu.FASI_RIEPILOGO_REVBUDGET." localSheetId="9" hidden="1">#REF!</definedName>
    <definedName name="Cwvu.FASI_RIEPILOGO_REVBUDGET." localSheetId="11" hidden="1">#REF!</definedName>
    <definedName name="Cwvu.FASI_RIEPILOGO_REVBUDGET." hidden="1">#REF!</definedName>
    <definedName name="Cwvu.IMPOSTE_BF." localSheetId="3" hidden="1">#REF!</definedName>
    <definedName name="Cwvu.IMPOSTE_BF." localSheetId="7" hidden="1">#REF!</definedName>
    <definedName name="Cwvu.IMPOSTE_BF." localSheetId="9" hidden="1">#REF!</definedName>
    <definedName name="Cwvu.IMPOSTE_BF." localSheetId="11" hidden="1">#REF!</definedName>
    <definedName name="Cwvu.IMPOSTE_BF." hidden="1">#REF!</definedName>
    <definedName name="Cwvu.RACC_IMP." localSheetId="3" hidden="1">#REF!</definedName>
    <definedName name="Cwvu.RACC_IMP." localSheetId="7" hidden="1">#REF!</definedName>
    <definedName name="Cwvu.RACC_IMP." localSheetId="9" hidden="1">#REF!</definedName>
    <definedName name="Cwvu.RACC_IMP." localSheetId="11" hidden="1">#REF!</definedName>
    <definedName name="Cwvu.RACC_IMP." hidden="1">#REF!</definedName>
    <definedName name="Cwvu.REV_DIV." localSheetId="3" hidden="1">#REF!</definedName>
    <definedName name="Cwvu.REV_DIV." localSheetId="7" hidden="1">#REF!</definedName>
    <definedName name="Cwvu.REV_DIV." localSheetId="9" hidden="1">#REF!</definedName>
    <definedName name="Cwvu.REV_DIV." localSheetId="11" hidden="1">#REF!</definedName>
    <definedName name="Cwvu.REV_DIV." hidden="1">#REF!</definedName>
    <definedName name="CXXX" localSheetId="3" hidden="1">#REF!</definedName>
    <definedName name="CXXX" localSheetId="7" hidden="1">#REF!</definedName>
    <definedName name="CXXX" localSheetId="9" hidden="1">#REF!</definedName>
    <definedName name="CXXX" localSheetId="11"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#REF!</definedName>
    <definedName name="de" localSheetId="3" hidden="1">#REF!</definedName>
    <definedName name="de" localSheetId="7" hidden="1">#REF!</definedName>
    <definedName name="de" localSheetId="8" hidden="1">#REF!</definedName>
    <definedName name="de" localSheetId="9" hidden="1">#REF!</definedName>
    <definedName name="de" hidden="1">#REF!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#REF!</definedName>
    <definedName name="DivFpb" localSheetId="7" hidden="1">#REF!</definedName>
    <definedName name="DivFpb" localSheetId="8" hidden="1">#REF!</definedName>
    <definedName name="DivFpb" localSheetId="9" hidden="1">#REF!</definedName>
    <definedName name="DivFpb" hidden="1">#REF!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#REF!</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#REF!</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1"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1" hidden="1">#REF!</definedName>
    <definedName name="EBASREGW" hidden="1">#REF!</definedName>
    <definedName name="edweqd" hidden="1">#REF!</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#REF!</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1"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1"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#REF!</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1"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localSheetId="11" hidden="1">#REF!,#REF!,#REF!,#REF!,#REF!,#REF!,#REF!,#REF!,#REF!,#REF!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Z_MultByFXRates" hidden="1">#REF!,#REF!,#REF!,#REF!</definedName>
    <definedName name="hn.dz_ThouToMil" hidden="1">#REF!,#REF!,#REF!,#REF!,#REF!</definedName>
    <definedName name="hn.ExtDb" hidden="1">FALSE</definedName>
    <definedName name="hn.LTM_CS" hidden="1">#REF!,#REF!,#REF!,#REF!,#REF!,#REF!</definedName>
    <definedName name="hn.LTM_Misc" hidden="1">#REF!,#REF!,#REF!</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1"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1"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#REF!</definedName>
    <definedName name="JKHZDG" localSheetId="7" hidden="1">#REF!</definedName>
    <definedName name="JKHZDG" localSheetId="8" hidden="1">#REF!</definedName>
    <definedName name="JKHZDG" localSheetId="9" hidden="1">#REF!</definedName>
    <definedName name="JKHZDG" hidden="1">#REF!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#REF!</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1" hidden="1">#REF!</definedName>
    <definedName name="KHFSLFHGA" hidden="1">#REF!</definedName>
    <definedName name="KHSKFASKLF" localSheetId="2" hidden="1">#REF!</definedName>
    <definedName name="KHSKFASKLF" localSheetId="12" hidden="1">#REF!</definedName>
    <definedName name="KHSKFASKLF" localSheetId="3" hidden="1">#REF!</definedName>
    <definedName name="KHSKFASKLF" localSheetId="7" hidden="1">#REF!</definedName>
    <definedName name="KHSKFASKLF" localSheetId="8" hidden="1">#REF!</definedName>
    <definedName name="KHSKFASKLF" localSheetId="9" hidden="1">#REF!</definedName>
    <definedName name="KHSKFASKLF" localSheetId="11" hidden="1">#REF!</definedName>
    <definedName name="KHSKFASKLF" hidden="1">#REF!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1"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1"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1"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1"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1"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#REF!</definedName>
    <definedName name="LKTE" hidden="1">#REF!</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1"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1"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1"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3" hidden="1">#REF!</definedName>
    <definedName name="Pending" localSheetId="7" hidden="1">#REF!</definedName>
    <definedName name="Pending" localSheetId="9" hidden="1">#REF!</definedName>
    <definedName name="Pending" localSheetId="11"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3" hidden="1">#REF!</definedName>
    <definedName name="pp" localSheetId="7" hidden="1">#REF!</definedName>
    <definedName name="pp" localSheetId="9" hidden="1">#REF!</definedName>
    <definedName name="pp" localSheetId="11"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1"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1"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1"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1"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1"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1"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1" hidden="1">#REF!</definedName>
    <definedName name="r.Summary" hidden="1">#REF!</definedName>
    <definedName name="RHTHNT" localSheetId="2" hidden="1">#REF!</definedName>
    <definedName name="RHTHNT" localSheetId="3" hidden="1">#REF!</definedName>
    <definedName name="RHTHNT" localSheetId="7" hidden="1">#REF!</definedName>
    <definedName name="RHTHNT" localSheetId="8" hidden="1">#REF!</definedName>
    <definedName name="RHTHNT" localSheetId="9" hidden="1">#REF!</definedName>
    <definedName name="RHTHNT" hidden="1">#REF!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1"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7" hidden="1">#REF!</definedName>
    <definedName name="Rwvu.CE_BF_AG." localSheetId="9" hidden="1">#REF!</definedName>
    <definedName name="Rwvu.CE_BF_AG." localSheetId="11" hidden="1">#REF!</definedName>
    <definedName name="Rwvu.CE_BF_AG." hidden="1">#REF!</definedName>
    <definedName name="Rwvu.CE_BF_MGD." localSheetId="3" hidden="1">#REF!</definedName>
    <definedName name="Rwvu.CE_BF_MGD." localSheetId="7" hidden="1">#REF!</definedName>
    <definedName name="Rwvu.CE_BF_MGD." localSheetId="9" hidden="1">#REF!</definedName>
    <definedName name="Rwvu.CE_BF_MGD." localSheetId="11" hidden="1">#REF!</definedName>
    <definedName name="Rwvu.CE_BF_MGD." hidden="1">#REF!</definedName>
    <definedName name="Rwvu.CE_BF_UTILE." localSheetId="3" hidden="1">#REF!</definedName>
    <definedName name="Rwvu.CE_BF_UTILE." localSheetId="7" hidden="1">#REF!</definedName>
    <definedName name="Rwvu.CE_BF_UTILE." localSheetId="9" hidden="1">#REF!</definedName>
    <definedName name="Rwvu.CE_BF_UTILE." localSheetId="11" hidden="1">#REF!</definedName>
    <definedName name="Rwvu.CE_BF_UTILE." hidden="1">#REF!</definedName>
    <definedName name="Rwvu.FASE1_BUDGET." localSheetId="12" hidden="1">#REF!,#REF!</definedName>
    <definedName name="Rwvu.FASE1_BUDGET." localSheetId="3" hidden="1">#REF!,#REF!</definedName>
    <definedName name="Rwvu.FASE1_BUDGET." localSheetId="7" hidden="1">#REF!,#REF!</definedName>
    <definedName name="Rwvu.FASE1_BUDGET." localSheetId="9" hidden="1">#REF!,#REF!</definedName>
    <definedName name="Rwvu.FASE1_BUDGET." localSheetId="11" hidden="1">#REF!,#REF!</definedName>
    <definedName name="Rwvu.FASE1_BUDGET." hidden="1">#REF!,#REF!</definedName>
    <definedName name="Rwvu.FASE1_REVBUDGET." localSheetId="3" hidden="1">#REF!,#REF!</definedName>
    <definedName name="Rwvu.FASE1_REVBUDGET." localSheetId="7" hidden="1">#REF!,#REF!</definedName>
    <definedName name="Rwvu.FASE1_REVBUDGET." localSheetId="9" hidden="1">#REF!,#REF!</definedName>
    <definedName name="Rwvu.FASE1_REVBUDGET." localSheetId="11" hidden="1">#REF!,#REF!</definedName>
    <definedName name="Rwvu.FASE1_REVBUDGET." hidden="1">#REF!,#REF!</definedName>
    <definedName name="Rwvu.FASE2_BUDGET." localSheetId="3" hidden="1">#REF!,#REF!</definedName>
    <definedName name="Rwvu.FASE2_BUDGET." localSheetId="7" hidden="1">#REF!,#REF!</definedName>
    <definedName name="Rwvu.FASE2_BUDGET." localSheetId="9" hidden="1">#REF!,#REF!</definedName>
    <definedName name="Rwvu.FASE2_BUDGET." localSheetId="11" hidden="1">#REF!,#REF!</definedName>
    <definedName name="Rwvu.FASE2_BUDGET." hidden="1">#REF!,#REF!</definedName>
    <definedName name="Rwvu.FASE2_REVBUDGET." localSheetId="3" hidden="1">#REF!,#REF!</definedName>
    <definedName name="Rwvu.FASE2_REVBUDGET." localSheetId="7" hidden="1">#REF!,#REF!</definedName>
    <definedName name="Rwvu.FASE2_REVBUDGET." localSheetId="9" hidden="1">#REF!,#REF!</definedName>
    <definedName name="Rwvu.FASE2_REVBUDGET." localSheetId="11" hidden="1">#REF!,#REF!</definedName>
    <definedName name="Rwvu.FASE2_REVBUDGET." hidden="1">#REF!,#REF!</definedName>
    <definedName name="Rwvu.FASE3_BUDGET." localSheetId="3" hidden="1">#REF!,#REF!</definedName>
    <definedName name="Rwvu.FASE3_BUDGET." localSheetId="7" hidden="1">#REF!,#REF!</definedName>
    <definedName name="Rwvu.FASE3_BUDGET." localSheetId="9" hidden="1">#REF!,#REF!</definedName>
    <definedName name="Rwvu.FASE3_BUDGET." localSheetId="11" hidden="1">#REF!,#REF!</definedName>
    <definedName name="Rwvu.FASE3_BUDGET." hidden="1">#REF!,#REF!</definedName>
    <definedName name="Rwvu.FASE3_REVBUDGET." localSheetId="3" hidden="1">#REF!,#REF!</definedName>
    <definedName name="Rwvu.FASE3_REVBUDGET." localSheetId="7" hidden="1">#REF!,#REF!</definedName>
    <definedName name="Rwvu.FASE3_REVBUDGET." localSheetId="9" hidden="1">#REF!,#REF!</definedName>
    <definedName name="Rwvu.FASE3_REVBUDGET." localSheetId="11" hidden="1">#REF!,#REF!</definedName>
    <definedName name="Rwvu.FASE3_REVBUDGET." hidden="1">#REF!,#REF!</definedName>
    <definedName name="Rwvu.FASE4_BUDGET." localSheetId="3" hidden="1">#REF!,#REF!</definedName>
    <definedName name="Rwvu.FASE4_BUDGET." localSheetId="7" hidden="1">#REF!,#REF!</definedName>
    <definedName name="Rwvu.FASE4_BUDGET." localSheetId="9" hidden="1">#REF!,#REF!</definedName>
    <definedName name="Rwvu.FASE4_BUDGET." localSheetId="11" hidden="1">#REF!,#REF!</definedName>
    <definedName name="Rwvu.FASE4_BUDGET." hidden="1">#REF!,#REF!</definedName>
    <definedName name="Rwvu.FASE4_REVBUDGET." localSheetId="3" hidden="1">#REF!,#REF!</definedName>
    <definedName name="Rwvu.FASE4_REVBUDGET." localSheetId="7" hidden="1">#REF!,#REF!</definedName>
    <definedName name="Rwvu.FASE4_REVBUDGET." localSheetId="9" hidden="1">#REF!,#REF!</definedName>
    <definedName name="Rwvu.FASE4_REVBUDGET." localSheetId="11" hidden="1">#REF!,#REF!</definedName>
    <definedName name="Rwvu.FASE4_REVBUDGET." hidden="1">#REF!,#REF!</definedName>
    <definedName name="Rwvu.FASI_RIEPILOGO_BUDGET." localSheetId="3" hidden="1">#REF!,#REF!</definedName>
    <definedName name="Rwvu.FASI_RIEPILOGO_BUDGET." localSheetId="7" hidden="1">#REF!,#REF!</definedName>
    <definedName name="Rwvu.FASI_RIEPILOGO_BUDGET." localSheetId="9" hidden="1">#REF!,#REF!</definedName>
    <definedName name="Rwvu.FASI_RIEPILOGO_BUDGET." localSheetId="11" hidden="1">#REF!,#REF!</definedName>
    <definedName name="Rwvu.FASI_RIEPILOGO_BUDGET." hidden="1">#REF!,#REF!</definedName>
    <definedName name="Rwvu.FASI_RIEPILOGO_REVBUDGET." localSheetId="3" hidden="1">#REF!,#REF!</definedName>
    <definedName name="Rwvu.FASI_RIEPILOGO_REVBUDGET." localSheetId="7" hidden="1">#REF!,#REF!</definedName>
    <definedName name="Rwvu.FASI_RIEPILOGO_REVBUDGET." localSheetId="9" hidden="1">#REF!,#REF!</definedName>
    <definedName name="Rwvu.FASI_RIEPILOGO_REVBUDGET." localSheetId="11" hidden="1">#REF!,#REF!</definedName>
    <definedName name="Rwvu.FASI_RIEPILOGO_REVBUDGET." hidden="1">#REF!,#REF!</definedName>
    <definedName name="Rwvu.IMPOSTE_BF." localSheetId="12" hidden="1">#REF!</definedName>
    <definedName name="Rwvu.IMPOSTE_BF." localSheetId="3" hidden="1">#REF!</definedName>
    <definedName name="Rwvu.IMPOSTE_BF." localSheetId="7" hidden="1">#REF!</definedName>
    <definedName name="Rwvu.IMPOSTE_BF." localSheetId="9" hidden="1">#REF!</definedName>
    <definedName name="Rwvu.IMPOSTE_BF." localSheetId="11" hidden="1">#REF!</definedName>
    <definedName name="Rwvu.IMPOSTE_BF." hidden="1">#REF!</definedName>
    <definedName name="Rwvu.RACC_IMP." localSheetId="3" hidden="1">#REF!</definedName>
    <definedName name="Rwvu.RACC_IMP." localSheetId="7" hidden="1">#REF!</definedName>
    <definedName name="Rwvu.RACC_IMP." localSheetId="9" hidden="1">#REF!</definedName>
    <definedName name="Rwvu.RACC_IMP." localSheetId="11" hidden="1">#REF!</definedName>
    <definedName name="Rwvu.RACC_IMP." hidden="1">#REF!</definedName>
    <definedName name="Rwvu.REV_DIV." localSheetId="3" hidden="1">#REF!</definedName>
    <definedName name="Rwvu.REV_DIV." localSheetId="7" hidden="1">#REF!</definedName>
    <definedName name="Rwvu.REV_DIV." localSheetId="9" hidden="1">#REF!</definedName>
    <definedName name="Rwvu.REV_DIV." localSheetId="11"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7" hidden="1">#REF!</definedName>
    <definedName name="scen_change" localSheetId="9" hidden="1">#REF!</definedName>
    <definedName name="scen_change" localSheetId="11" hidden="1">#REF!</definedName>
    <definedName name="scen_change" hidden="1">#REF!</definedName>
    <definedName name="scen_result" localSheetId="3" hidden="1">#REF!</definedName>
    <definedName name="scen_result" localSheetId="7" hidden="1">#REF!</definedName>
    <definedName name="scen_result" localSheetId="9" hidden="1">#REF!</definedName>
    <definedName name="scen_result" localSheetId="11"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1" hidden="1">#REF!</definedName>
    <definedName name="SGAREHHUJ" hidden="1">#REF!</definedName>
    <definedName name="sogsafra" localSheetId="2" hidden="1">#REF!</definedName>
    <definedName name="sogsafra" localSheetId="3" hidden="1">#REF!</definedName>
    <definedName name="sogsafra" localSheetId="7" hidden="1">#REF!</definedName>
    <definedName name="sogsafra" localSheetId="8" hidden="1">#REF!</definedName>
    <definedName name="sogsafra" localSheetId="9" hidden="1">#REF!</definedName>
    <definedName name="sogsafra" hidden="1">#REF!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1"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1"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1"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1"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1"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#REF!</definedName>
    <definedName name="solver_rhs1" localSheetId="12" hidden="1">#REF!</definedName>
    <definedName name="solver_rhs1" localSheetId="9" hidden="1">#REF!</definedName>
    <definedName name="solver_rhs1" localSheetId="11" hidden="1">#REF!</definedName>
    <definedName name="solver_rhs1" hidden="1">#REF!</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#REF!</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localSheetId="11"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1"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7"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1"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1" hidden="1">#REF!</definedName>
    <definedName name="Swvu.AFAC." hidden="1">#REF!</definedName>
    <definedName name="Swvu.CE_BF_AG." localSheetId="3" hidden="1">#REF!</definedName>
    <definedName name="Swvu.CE_BF_AG." localSheetId="7" hidden="1">#REF!</definedName>
    <definedName name="Swvu.CE_BF_AG." localSheetId="9" hidden="1">#REF!</definedName>
    <definedName name="Swvu.CE_BF_AG." localSheetId="11" hidden="1">#REF!</definedName>
    <definedName name="Swvu.CE_BF_AG." hidden="1">#REF!</definedName>
    <definedName name="Swvu.CE_BF_MGD." localSheetId="3" hidden="1">#REF!</definedName>
    <definedName name="Swvu.CE_BF_MGD." localSheetId="7" hidden="1">#REF!</definedName>
    <definedName name="Swvu.CE_BF_MGD." localSheetId="9" hidden="1">#REF!</definedName>
    <definedName name="Swvu.CE_BF_MGD." localSheetId="11" hidden="1">#REF!</definedName>
    <definedName name="Swvu.CE_BF_MGD." hidden="1">#REF!</definedName>
    <definedName name="Swvu.CE_BF_RICLASS." localSheetId="3" hidden="1">#REF!</definedName>
    <definedName name="Swvu.CE_BF_RICLASS." localSheetId="7" hidden="1">#REF!</definedName>
    <definedName name="Swvu.CE_BF_RICLASS." localSheetId="9" hidden="1">#REF!</definedName>
    <definedName name="Swvu.CE_BF_RICLASS." localSheetId="11"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1"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1" hidden="1">#REF!</definedName>
    <definedName name="Swvu.ESTOQUES." hidden="1">#REF!</definedName>
    <definedName name="Swvu.Extracommissioni." localSheetId="3" hidden="1">#REF!</definedName>
    <definedName name="Swvu.Extracommissioni." localSheetId="7" hidden="1">#REF!</definedName>
    <definedName name="Swvu.Extracommissioni." localSheetId="9" hidden="1">#REF!</definedName>
    <definedName name="Swvu.Extracommissioni." localSheetId="11"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1" hidden="1">#REF!</definedName>
    <definedName name="Swvu.Fabio." hidden="1">#REF!</definedName>
    <definedName name="Swvu.FASE1_BUDGET." localSheetId="3" hidden="1">#REF!</definedName>
    <definedName name="Swvu.FASE1_BUDGET." localSheetId="7" hidden="1">#REF!</definedName>
    <definedName name="Swvu.FASE1_BUDGET." localSheetId="9" hidden="1">#REF!</definedName>
    <definedName name="Swvu.FASE1_BUDGET." localSheetId="11" hidden="1">#REF!</definedName>
    <definedName name="Swvu.FASE1_BUDGET." hidden="1">#REF!</definedName>
    <definedName name="Swvu.FASE1_PREC." localSheetId="3" hidden="1">#REF!</definedName>
    <definedName name="Swvu.FASE1_PREC." localSheetId="7" hidden="1">#REF!</definedName>
    <definedName name="Swvu.FASE1_PREC." localSheetId="9" hidden="1">#REF!</definedName>
    <definedName name="Swvu.FASE1_PREC." localSheetId="11" hidden="1">#REF!</definedName>
    <definedName name="Swvu.FASE1_PREC." hidden="1">#REF!</definedName>
    <definedName name="Swvu.FASE1_REVBUDGET." localSheetId="3" hidden="1">#REF!</definedName>
    <definedName name="Swvu.FASE1_REVBUDGET." localSheetId="7" hidden="1">#REF!</definedName>
    <definedName name="Swvu.FASE1_REVBUDGET." localSheetId="9" hidden="1">#REF!</definedName>
    <definedName name="Swvu.FASE1_REVBUDGET." localSheetId="11" hidden="1">#REF!</definedName>
    <definedName name="Swvu.FASE1_REVBUDGET." hidden="1">#REF!</definedName>
    <definedName name="Swvu.FASE2_BUDGET." localSheetId="3" hidden="1">#REF!</definedName>
    <definedName name="Swvu.FASE2_BUDGET." localSheetId="7" hidden="1">#REF!</definedName>
    <definedName name="Swvu.FASE2_BUDGET." localSheetId="9" hidden="1">#REF!</definedName>
    <definedName name="Swvu.FASE2_BUDGET." localSheetId="11" hidden="1">#REF!</definedName>
    <definedName name="Swvu.FASE2_BUDGET." hidden="1">#REF!</definedName>
    <definedName name="Swvu.FASE2_PREC." localSheetId="3" hidden="1">#REF!</definedName>
    <definedName name="Swvu.FASE2_PREC." localSheetId="7" hidden="1">#REF!</definedName>
    <definedName name="Swvu.FASE2_PREC." localSheetId="9" hidden="1">#REF!</definedName>
    <definedName name="Swvu.FASE2_PREC." localSheetId="11" hidden="1">#REF!</definedName>
    <definedName name="Swvu.FASE2_PREC." hidden="1">#REF!</definedName>
    <definedName name="Swvu.FASE2_REVBUDGET." localSheetId="3" hidden="1">#REF!</definedName>
    <definedName name="Swvu.FASE2_REVBUDGET." localSheetId="7" hidden="1">#REF!</definedName>
    <definedName name="Swvu.FASE2_REVBUDGET." localSheetId="9" hidden="1">#REF!</definedName>
    <definedName name="Swvu.FASE2_REVBUDGET." localSheetId="11" hidden="1">#REF!</definedName>
    <definedName name="Swvu.FASE2_REVBUDGET." hidden="1">#REF!</definedName>
    <definedName name="Swvu.FASE3_BUDGET." localSheetId="3" hidden="1">#REF!</definedName>
    <definedName name="Swvu.FASE3_BUDGET." localSheetId="7" hidden="1">#REF!</definedName>
    <definedName name="Swvu.FASE3_BUDGET." localSheetId="9" hidden="1">#REF!</definedName>
    <definedName name="Swvu.FASE3_BUDGET." localSheetId="11" hidden="1">#REF!</definedName>
    <definedName name="Swvu.FASE3_BUDGET." hidden="1">#REF!</definedName>
    <definedName name="Swvu.FASE3_PREC." localSheetId="3" hidden="1">#REF!</definedName>
    <definedName name="Swvu.FASE3_PREC." localSheetId="7" hidden="1">#REF!</definedName>
    <definedName name="Swvu.FASE3_PREC." localSheetId="9" hidden="1">#REF!</definedName>
    <definedName name="Swvu.FASE3_PREC." localSheetId="11" hidden="1">#REF!</definedName>
    <definedName name="Swvu.FASE3_PREC." hidden="1">#REF!</definedName>
    <definedName name="Swvu.FASE3_REVBUDGET." localSheetId="3" hidden="1">#REF!</definedName>
    <definedName name="Swvu.FASE3_REVBUDGET." localSheetId="7" hidden="1">#REF!</definedName>
    <definedName name="Swvu.FASE3_REVBUDGET." localSheetId="9" hidden="1">#REF!</definedName>
    <definedName name="Swvu.FASE3_REVBUDGET." localSheetId="11" hidden="1">#REF!</definedName>
    <definedName name="Swvu.FASE3_REVBUDGET." hidden="1">#REF!</definedName>
    <definedName name="Swvu.FASE4_BUDGET." localSheetId="3" hidden="1">#REF!</definedName>
    <definedName name="Swvu.FASE4_BUDGET." localSheetId="7" hidden="1">#REF!</definedName>
    <definedName name="Swvu.FASE4_BUDGET." localSheetId="9" hidden="1">#REF!</definedName>
    <definedName name="Swvu.FASE4_BUDGET." localSheetId="11" hidden="1">#REF!</definedName>
    <definedName name="Swvu.FASE4_BUDGET." hidden="1">#REF!</definedName>
    <definedName name="Swvu.FASE4_PREC." localSheetId="3" hidden="1">#REF!</definedName>
    <definedName name="Swvu.FASE4_PREC." localSheetId="7" hidden="1">#REF!</definedName>
    <definedName name="Swvu.FASE4_PREC." localSheetId="9" hidden="1">#REF!</definedName>
    <definedName name="Swvu.FASE4_PREC." localSheetId="11" hidden="1">#REF!</definedName>
    <definedName name="Swvu.FASE4_PREC." hidden="1">#REF!</definedName>
    <definedName name="Swvu.FASE4_REVBUDGET." localSheetId="3" hidden="1">#REF!</definedName>
    <definedName name="Swvu.FASE4_REVBUDGET." localSheetId="7" hidden="1">#REF!</definedName>
    <definedName name="Swvu.FASE4_REVBUDGET." localSheetId="9" hidden="1">#REF!</definedName>
    <definedName name="Swvu.FASE4_REVBUDGET." localSheetId="11" hidden="1">#REF!</definedName>
    <definedName name="Swvu.FASE4_REVBUDGET." hidden="1">#REF!</definedName>
    <definedName name="Swvu.FASI_RIEPILOGO_BUDGET." localSheetId="3" hidden="1">#REF!</definedName>
    <definedName name="Swvu.FASI_RIEPILOGO_BUDGET." localSheetId="7" hidden="1">#REF!</definedName>
    <definedName name="Swvu.FASI_RIEPILOGO_BUDGET." localSheetId="9" hidden="1">#REF!</definedName>
    <definedName name="Swvu.FASI_RIEPILOGO_BUDGET." localSheetId="11" hidden="1">#REF!</definedName>
    <definedName name="Swvu.FASI_RIEPILOGO_BUDGET." hidden="1">#REF!</definedName>
    <definedName name="Swvu.FASI_RIEPILOGO_PREC." localSheetId="3" hidden="1">#REF!</definedName>
    <definedName name="Swvu.FASI_RIEPILOGO_PREC." localSheetId="7" hidden="1">#REF!</definedName>
    <definedName name="Swvu.FASI_RIEPILOGO_PREC." localSheetId="9" hidden="1">#REF!</definedName>
    <definedName name="Swvu.FASI_RIEPILOGO_PREC." localSheetId="11" hidden="1">#REF!</definedName>
    <definedName name="Swvu.FASI_RIEPILOGO_PREC." hidden="1">#REF!</definedName>
    <definedName name="Swvu.FASI_RIEPILOGO_REVBUDGET." localSheetId="3" hidden="1">#REF!</definedName>
    <definedName name="Swvu.FASI_RIEPILOGO_REVBUDGET." localSheetId="7" hidden="1">#REF!</definedName>
    <definedName name="Swvu.FASI_RIEPILOGO_REVBUDGET." localSheetId="9" hidden="1">#REF!</definedName>
    <definedName name="Swvu.FASI_RIEPILOGO_REVBUDGET." localSheetId="11" hidden="1">#REF!</definedName>
    <definedName name="Swvu.FASI_RIEPILOGO_REVBUDGET." hidden="1">#REF!</definedName>
    <definedName name="Swvu.IMPOSTE_BF." localSheetId="3" hidden="1">#REF!</definedName>
    <definedName name="Swvu.IMPOSTE_BF." localSheetId="7" hidden="1">#REF!</definedName>
    <definedName name="Swvu.IMPOSTE_BF." localSheetId="9" hidden="1">#REF!</definedName>
    <definedName name="Swvu.IMPOSTE_BF." localSheetId="11" hidden="1">#REF!</definedName>
    <definedName name="Swvu.IMPOSTE_BF." hidden="1">#REF!</definedName>
    <definedName name="Swvu.inputs._.raw._.data." localSheetId="12" hidden="1">#REF!</definedName>
    <definedName name="Swvu.inputs._.raw._.data." localSheetId="3" hidden="1">#REF!</definedName>
    <definedName name="Swvu.inputs._.raw._.data." localSheetId="9" hidden="1">#REF!</definedName>
    <definedName name="Swvu.inputs._.raw._.data." localSheetId="11" hidden="1">#REF!</definedName>
    <definedName name="Swvu.inputs._.raw._.data." hidden="1">#REF!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1" hidden="1">#REF!</definedName>
    <definedName name="Swvu.LPERDAS." hidden="1">#REF!</definedName>
    <definedName name="Swvu.PREC_CE_BF_AREE_GEST." localSheetId="3" hidden="1">#REF!</definedName>
    <definedName name="Swvu.PREC_CE_BF_AREE_GEST." localSheetId="7" hidden="1">#REF!</definedName>
    <definedName name="Swvu.PREC_CE_BF_AREE_GEST." localSheetId="9" hidden="1">#REF!</definedName>
    <definedName name="Swvu.PREC_CE_BF_AREE_GEST." localSheetId="11" hidden="1">#REF!</definedName>
    <definedName name="Swvu.PREC_CE_BF_AREE_GEST." hidden="1">#REF!</definedName>
    <definedName name="Swvu.PREC_CE_BF_MGD." localSheetId="3" hidden="1">#REF!</definedName>
    <definedName name="Swvu.PREC_CE_BF_MGD." localSheetId="7" hidden="1">#REF!</definedName>
    <definedName name="Swvu.PREC_CE_BF_MGD." localSheetId="9" hidden="1">#REF!</definedName>
    <definedName name="Swvu.PREC_CE_BF_MGD." localSheetId="11" hidden="1">#REF!</definedName>
    <definedName name="Swvu.PREC_CE_BF_MGD." hidden="1">#REF!</definedName>
    <definedName name="Swvu.PREC_CE_BF_UTILE." localSheetId="3" hidden="1">#REF!</definedName>
    <definedName name="Swvu.PREC_CE_BF_UTILE." localSheetId="7" hidden="1">#REF!</definedName>
    <definedName name="Swvu.PREC_CE_BF_UTILE." localSheetId="9" hidden="1">#REF!</definedName>
    <definedName name="Swvu.PREC_CE_BF_UTILE." localSheetId="11" hidden="1">#REF!</definedName>
    <definedName name="Swvu.PREC_CE_BF_UTILE." hidden="1">#REF!</definedName>
    <definedName name="Swvu.RACC_IMP." localSheetId="3" hidden="1">#REF!</definedName>
    <definedName name="Swvu.RACC_IMP." localSheetId="7" hidden="1">#REF!</definedName>
    <definedName name="Swvu.RACC_IMP." localSheetId="9" hidden="1">#REF!</definedName>
    <definedName name="Swvu.RACC_IMP." localSheetId="11"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1" hidden="1">#REF!</definedName>
    <definedName name="Swvu.RES432." hidden="1">#REF!</definedName>
    <definedName name="Swvu.REV_DIV." localSheetId="3" hidden="1">#REF!</definedName>
    <definedName name="Swvu.REV_DIV." localSheetId="7" hidden="1">#REF!</definedName>
    <definedName name="Swvu.REV_DIV." localSheetId="9" hidden="1">#REF!</definedName>
    <definedName name="Swvu.REV_DIV." localSheetId="11" hidden="1">#REF!</definedName>
    <definedName name="Swvu.REV_DIV." hidden="1">#REF!</definedName>
    <definedName name="Swvu.RIEPILOGOFASI_BUDGET." localSheetId="3" hidden="1">#REF!</definedName>
    <definedName name="Swvu.RIEPILOGOFASI_BUDGET." localSheetId="7" hidden="1">#REF!</definedName>
    <definedName name="Swvu.RIEPILOGOFASI_BUDGET." localSheetId="9" hidden="1">#REF!</definedName>
    <definedName name="Swvu.RIEPILOGOFASI_BUDGET." localSheetId="11" hidden="1">#REF!</definedName>
    <definedName name="Swvu.RIEPILOGOFASI_BUDGET." hidden="1">#REF!</definedName>
    <definedName name="Swvu.Servizi_bancari." localSheetId="3" hidden="1">#REF!</definedName>
    <definedName name="Swvu.Servizi_bancari." localSheetId="7" hidden="1">#REF!</definedName>
    <definedName name="Swvu.Servizi_bancari." localSheetId="9" hidden="1">#REF!</definedName>
    <definedName name="Swvu.Servizi_bancari." localSheetId="11" hidden="1">#REF!</definedName>
    <definedName name="Swvu.Servizi_bancari." hidden="1">#REF!</definedName>
    <definedName name="Swvu.Servizi_finanziari." localSheetId="3" hidden="1">#REF!</definedName>
    <definedName name="Swvu.Servizi_finanziari." localSheetId="7" hidden="1">#REF!</definedName>
    <definedName name="Swvu.Servizi_finanziari." localSheetId="9" hidden="1">#REF!</definedName>
    <definedName name="Swvu.Servizi_finanziari." localSheetId="11" hidden="1">#REF!</definedName>
    <definedName name="Swvu.Servizi_finanziari." hidden="1">#REF!</definedName>
    <definedName name="Swvu.summary1." hidden="1">#REF!</definedName>
    <definedName name="Swvu.summary2." hidden="1">#REF!</definedName>
    <definedName name="Swvu.summary3." hidden="1">#REF!</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1"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3" hidden="1">{"tbl1",#N/A,FALSE,"regul";"tbl2",#N/A,FALSE,"regul"}</definedName>
    <definedName name="synthese" localSheetId="4"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3" hidden="1">#REF!</definedName>
    <definedName name="Tigr_Exhibit0aaa4493_eca3_40d1_a6e6_3e497fb1da9c" localSheetId="7" hidden="1">#REF!</definedName>
    <definedName name="Tigr_Exhibit0aaa4493_eca3_40d1_a6e6_3e497fb1da9c" localSheetId="9" hidden="1">#REF!</definedName>
    <definedName name="Tigr_Exhibit0aaa4493_eca3_40d1_a6e6_3e497fb1da9c" localSheetId="11"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localSheetId="9" hidden="1">#REF!</definedName>
    <definedName name="Tigr_Exhibit18734a90_93de_4a48_96f1_a7b49ee81fc3" localSheetId="11"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localSheetId="9" hidden="1">#REF!</definedName>
    <definedName name="Tigr_Exhibit1c0631d0_13bd_46a7_b2b9_f89a1e6de905" localSheetId="11"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7" hidden="1">#REF!</definedName>
    <definedName name="Tigr_Exhibit1e0c1ac4_1228_4260_82a2_347fcf93555a" localSheetId="9" hidden="1">#REF!</definedName>
    <definedName name="Tigr_Exhibit1e0c1ac4_1228_4260_82a2_347fcf93555a" localSheetId="11" hidden="1">#REF!</definedName>
    <definedName name="Tigr_Exhibit1e0c1ac4_1228_4260_82a2_347fcf93555a" hidden="1">#REF!</definedName>
    <definedName name="Tigr_Exhibit2336cf4f_2bf0_4a8c_99f8_9beeedd9245a" localSheetId="12" hidden="1">#REF!</definedName>
    <definedName name="Tigr_Exhibit2336cf4f_2bf0_4a8c_99f8_9beeedd9245a" localSheetId="3" hidden="1">#REF!</definedName>
    <definedName name="Tigr_Exhibit2336cf4f_2bf0_4a8c_99f8_9beeedd9245a" localSheetId="9" hidden="1">#REF!</definedName>
    <definedName name="Tigr_Exhibit2336cf4f_2bf0_4a8c_99f8_9beeedd9245a" localSheetId="11" hidden="1">#REF!</definedName>
    <definedName name="Tigr_Exhibit2336cf4f_2bf0_4a8c_99f8_9beeedd9245a" hidden="1">#REF!</definedName>
    <definedName name="Tigr_Exhibit350318bb_7812_4c72_9891_41f729d5e95b" localSheetId="12" hidden="1">#REF!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localSheetId="9" hidden="1">#REF!</definedName>
    <definedName name="Tigr_Exhibit350318bb_7812_4c72_9891_41f729d5e95b" localSheetId="11"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localSheetId="9" hidden="1">#REF!</definedName>
    <definedName name="Tigr_Exhibit55fe299d_fdad_495e_95eb_d00757071417" localSheetId="11" hidden="1">#REF!</definedName>
    <definedName name="Tigr_Exhibit55fe299d_fdad_495e_95eb_d00757071417" hidden="1">#REF!</definedName>
    <definedName name="Tigr_Exhibit596a975f_6a0e_47b5_bccc_4c8087da55c6" localSheetId="12" hidden="1">#REF!</definedName>
    <definedName name="Tigr_Exhibit596a975f_6a0e_47b5_bccc_4c8087da55c6" localSheetId="3" hidden="1">#REF!</definedName>
    <definedName name="Tigr_Exhibit596a975f_6a0e_47b5_bccc_4c8087da55c6" localSheetId="9" hidden="1">#REF!</definedName>
    <definedName name="Tigr_Exhibit596a975f_6a0e_47b5_bccc_4c8087da55c6" localSheetId="11" hidden="1">#REF!</definedName>
    <definedName name="Tigr_Exhibit596a975f_6a0e_47b5_bccc_4c8087da55c6" hidden="1">#REF!</definedName>
    <definedName name="Tigr_Exhibit5a0dfa92_8a32_4bd9_b6ff_4f3297386104" localSheetId="12" hidden="1">#REF!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localSheetId="9" hidden="1">#REF!</definedName>
    <definedName name="Tigr_Exhibit5a0dfa92_8a32_4bd9_b6ff_4f3297386104" localSheetId="11"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localSheetId="9" hidden="1">#REF!</definedName>
    <definedName name="Tigr_Exhibit6bc5ec73_9137_433e_b3c2_a37c7f818cfd" localSheetId="11" hidden="1">#REF!</definedName>
    <definedName name="Tigr_Exhibit6bc5ec73_9137_433e_b3c2_a37c7f818cfd" hidden="1">#REF!</definedName>
    <definedName name="Tigr_Exhibit8186e84e_54a2_4c15_93af_b636b9c95612" localSheetId="12" hidden="1">#REF!</definedName>
    <definedName name="Tigr_Exhibit8186e84e_54a2_4c15_93af_b636b9c95612" localSheetId="3" hidden="1">#REF!</definedName>
    <definedName name="Tigr_Exhibit8186e84e_54a2_4c15_93af_b636b9c95612" localSheetId="9" hidden="1">#REF!</definedName>
    <definedName name="Tigr_Exhibit8186e84e_54a2_4c15_93af_b636b9c95612" localSheetId="11" hidden="1">#REF!</definedName>
    <definedName name="Tigr_Exhibit8186e84e_54a2_4c15_93af_b636b9c95612" hidden="1">#REF!</definedName>
    <definedName name="Tigr_Exhibit87deb6c2_ce68_44b3_bef0_c766ff962367" localSheetId="12" hidden="1">#REF!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localSheetId="9" hidden="1">#REF!</definedName>
    <definedName name="Tigr_Exhibit87deb6c2_ce68_44b3_bef0_c766ff962367" localSheetId="11"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localSheetId="9" hidden="1">#REF!</definedName>
    <definedName name="Tigr_Exhibit980edf5b_7858_4a5e_a96e_ee922b295d1b" localSheetId="11"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localSheetId="9" hidden="1">#REF!</definedName>
    <definedName name="Tigr_Exhibit9ef56d6b_355a_4022_80f7_53bdcf669ed6" localSheetId="11"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7" hidden="1">#REF!</definedName>
    <definedName name="Tigr_Exhibita22da426_afc5_46f1_8504_c7106f5b888d" localSheetId="9" hidden="1">#REF!</definedName>
    <definedName name="Tigr_Exhibita22da426_afc5_46f1_8504_c7106f5b888d" localSheetId="11" hidden="1">#REF!</definedName>
    <definedName name="Tigr_Exhibita22da426_afc5_46f1_8504_c7106f5b888d" hidden="1">#REF!</definedName>
    <definedName name="Tigr_Exhibita477c875_3d82_46ef_9f72_586e0717a4f7" localSheetId="12" hidden="1">#REF!</definedName>
    <definedName name="Tigr_Exhibita477c875_3d82_46ef_9f72_586e0717a4f7" localSheetId="3" hidden="1">#REF!</definedName>
    <definedName name="Tigr_Exhibita477c875_3d82_46ef_9f72_586e0717a4f7" localSheetId="9" hidden="1">#REF!</definedName>
    <definedName name="Tigr_Exhibita477c875_3d82_46ef_9f72_586e0717a4f7" localSheetId="11" hidden="1">#REF!</definedName>
    <definedName name="Tigr_Exhibita477c875_3d82_46ef_9f72_586e0717a4f7" hidden="1">#REF!</definedName>
    <definedName name="Tigr_Exhibitaa6aa0b8_195d_4c8a_a7c7_2b96aa1cc9c4" localSheetId="12" hidden="1">#REF!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localSheetId="9" hidden="1">#REF!</definedName>
    <definedName name="Tigr_Exhibitaa6aa0b8_195d_4c8a_a7c7_2b96aa1cc9c4" localSheetId="11"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localSheetId="9" hidden="1">#REF!</definedName>
    <definedName name="Tigr_Exhibitabd283f8_eebc_41a5_9931_53702372db35" localSheetId="11"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localSheetId="9" hidden="1">#REF!</definedName>
    <definedName name="Tigr_Exhibitb55768c3_32ad_47d1_a750_83b8111d3086" localSheetId="11"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7" hidden="1">#REF!</definedName>
    <definedName name="Tigr_Exhibitb5765758_d7e4_43aa_b09b_7cf5a88fbf77" localSheetId="9" hidden="1">#REF!</definedName>
    <definedName name="Tigr_Exhibitb5765758_d7e4_43aa_b09b_7cf5a88fbf77" localSheetId="11" hidden="1">#REF!</definedName>
    <definedName name="Tigr_Exhibitb5765758_d7e4_43aa_b09b_7cf5a88fbf77" hidden="1">#REF!</definedName>
    <definedName name="Tigr_Exhibitcb80a8b0_107e_43eb_8c6f_286424a45fa0" localSheetId="12" hidden="1">#REF!</definedName>
    <definedName name="Tigr_Exhibitcb80a8b0_107e_43eb_8c6f_286424a45fa0" localSheetId="3" hidden="1">#REF!</definedName>
    <definedName name="Tigr_Exhibitcb80a8b0_107e_43eb_8c6f_286424a45fa0" localSheetId="9" hidden="1">#REF!</definedName>
    <definedName name="Tigr_Exhibitcb80a8b0_107e_43eb_8c6f_286424a45fa0" localSheetId="11" hidden="1">#REF!</definedName>
    <definedName name="Tigr_Exhibitcb80a8b0_107e_43eb_8c6f_286424a45fa0" hidden="1">#REF!</definedName>
    <definedName name="Tigr_Exhibite087e757_da20_4281_baea_80b78ca00656" localSheetId="12" hidden="1">#REF!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localSheetId="9" hidden="1">#REF!</definedName>
    <definedName name="Tigr_Exhibite087e757_da20_4281_baea_80b78ca00656" localSheetId="11"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localSheetId="9" hidden="1">#REF!</definedName>
    <definedName name="Tigr_Exhibite1150ab0_cfe7_4f29_9341_00f6b00e07d3" localSheetId="11"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localSheetId="9" hidden="1">#REF!</definedName>
    <definedName name="Tigr_Exhibitfb2f29f9_1ccc_406d_8de6_cc7c14faa075" localSheetId="11"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7" hidden="1">#REF!</definedName>
    <definedName name="Tigr_Exhibitff904933_299f_40d8_b501_4535c806b697" localSheetId="9" hidden="1">#REF!</definedName>
    <definedName name="Tigr_Exhibitff904933_299f_40d8_b501_4535c806b697" localSheetId="11"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1"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1"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1"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1" hidden="1">#REF!</definedName>
    <definedName name="TYUJ" hidden="1">#REF!</definedName>
    <definedName name="UK" localSheetId="2" hidden="1">{"PARTE1",#N/A,FALSE,"Plan1"}</definedName>
    <definedName name="UK" localSheetId="12" hidden="1">{"PARTE1",#N/A,FALSE,"Plan1"}</definedName>
    <definedName name="UK" localSheetId="3" hidden="1">{"PARTE1",#N/A,FALSE,"Plan1"}</definedName>
    <definedName name="UK" localSheetId="5" hidden="1">{"PARTE1",#N/A,FALSE,"Plan1"}</definedName>
    <definedName name="UK" localSheetId="7"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1"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1"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3" hidden="1">{"tbl1",#N/A,FALSE,"regul";"tbl2",#N/A,FALSE,"regul"}</definedName>
    <definedName name="wrn.suibud." localSheetId="4"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3" hidden="1">{"moy",#N/A,FALSE,"CAMBRAI";"paie",#N/A,FALSE,"CAMBRAI"}</definedName>
    <definedName name="wrn.suivi." localSheetId="4"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3" hidden="1">{"TOTMOY",#N/A,FALSE,"TOTFDP";"TOTPAIE",#N/A,FALSE,"TOTFDP"}</definedName>
    <definedName name="wrn.totsuivi." localSheetId="4"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#REF!</definedName>
    <definedName name="ww" localSheetId="7" hidden="1">#REF!</definedName>
    <definedName name="ww" localSheetId="8" hidden="1">#REF!</definedName>
    <definedName name="ww" localSheetId="9" hidden="1">#REF!</definedName>
    <definedName name="ww" hidden="1">#REF!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3" hidden="1">#REF!</definedName>
    <definedName name="x" localSheetId="7" hidden="1">#REF!</definedName>
    <definedName name="x" localSheetId="9" hidden="1">#REF!</definedName>
    <definedName name="x" localSheetId="11"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1" hidden="1">#REF!</definedName>
    <definedName name="XREF_COLUMN_1" hidden="1">#REF!</definedName>
    <definedName name="XREF_COLUMN_10" localSheetId="2" hidden="1">#REF!</definedName>
    <definedName name="XREF_COLUMN_10" localSheetId="3" hidden="1">#REF!</definedName>
    <definedName name="XREF_COLUMN_10" localSheetId="7" hidden="1">#REF!</definedName>
    <definedName name="XREF_COLUMN_10" localSheetId="8" hidden="1">#REF!</definedName>
    <definedName name="XREF_COLUMN_10" localSheetId="9" hidden="1">#REF!</definedName>
    <definedName name="XREF_COLUMN_10" hidden="1">#REF!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1" hidden="1">#REF!</definedName>
    <definedName name="XREF_COLUMN_11" hidden="1">#REF!</definedName>
    <definedName name="XREF_COLUMN_12" localSheetId="2" hidden="1">#REF!</definedName>
    <definedName name="XREF_COLUMN_12" localSheetId="3" hidden="1">#REF!</definedName>
    <definedName name="XREF_COLUMN_12" localSheetId="7" hidden="1">#REF!</definedName>
    <definedName name="XREF_COLUMN_12" localSheetId="8" hidden="1">#REF!</definedName>
    <definedName name="XREF_COLUMN_12" localSheetId="9" hidden="1">#REF!</definedName>
    <definedName name="XREF_COLUMN_12" hidden="1">#REF!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1"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1"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1"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1"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1" hidden="1">#REF!</definedName>
    <definedName name="XREF_COLUMN_17" hidden="1">#REF!</definedName>
    <definedName name="XREF_COLUMN_18" localSheetId="2" hidden="1">#REF!</definedName>
    <definedName name="XREF_COLUMN_18" localSheetId="3" hidden="1">#REF!</definedName>
    <definedName name="XREF_COLUMN_18" localSheetId="7" hidden="1">#REF!</definedName>
    <definedName name="XREF_COLUMN_18" localSheetId="8" hidden="1">#REF!</definedName>
    <definedName name="XREF_COLUMN_18" localSheetId="9" hidden="1">#REF!</definedName>
    <definedName name="XREF_COLUMN_18" hidden="1">#REF!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1" hidden="1">#REF!</definedName>
    <definedName name="XREF_COLUMN_19" hidden="1">#REF!</definedName>
    <definedName name="XREF_COLUMN_2" localSheetId="2" hidden="1">#REF!</definedName>
    <definedName name="XREF_COLUMN_2" localSheetId="3" hidden="1">#REF!</definedName>
    <definedName name="XREF_COLUMN_2" localSheetId="7" hidden="1">#REF!</definedName>
    <definedName name="XREF_COLUMN_2" localSheetId="8" hidden="1">#REF!</definedName>
    <definedName name="XREF_COLUMN_2" localSheetId="9" hidden="1">#REF!</definedName>
    <definedName name="XREF_COLUMN_2" hidden="1">#REF!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1"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1" hidden="1">#REF!</definedName>
    <definedName name="XREF_COLUMN_21" hidden="1">#REF!</definedName>
    <definedName name="XREF_COLUMN_22" localSheetId="2" hidden="1">#REF!</definedName>
    <definedName name="XREF_COLUMN_22" localSheetId="3" hidden="1">#REF!</definedName>
    <definedName name="XREF_COLUMN_22" localSheetId="7" hidden="1">#REF!</definedName>
    <definedName name="XREF_COLUMN_22" localSheetId="8" hidden="1">#REF!</definedName>
    <definedName name="XREF_COLUMN_22" localSheetId="9" hidden="1">#REF!</definedName>
    <definedName name="XREF_COLUMN_22" hidden="1">#REF!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1"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1"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1"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1" hidden="1">#REF!</definedName>
    <definedName name="XREF_COLUMN_26" hidden="1">#REF!</definedName>
    <definedName name="XREF_COLUMN_27" localSheetId="2" hidden="1">#REF!</definedName>
    <definedName name="XREF_COLUMN_27" localSheetId="3" hidden="1">#REF!</definedName>
    <definedName name="XREF_COLUMN_27" localSheetId="7" hidden="1">#REF!</definedName>
    <definedName name="XREF_COLUMN_27" localSheetId="8" hidden="1">#REF!</definedName>
    <definedName name="XREF_COLUMN_27" localSheetId="9" hidden="1">#REF!</definedName>
    <definedName name="XREF_COLUMN_27" hidden="1">#REF!</definedName>
    <definedName name="XREF_COLUMN_28" localSheetId="2" hidden="1">#REF!</definedName>
    <definedName name="XREF_COLUMN_28" localSheetId="3" hidden="1">#REF!</definedName>
    <definedName name="XREF_COLUMN_28" localSheetId="7" hidden="1">#REF!</definedName>
    <definedName name="XREF_COLUMN_28" localSheetId="8" hidden="1">#REF!</definedName>
    <definedName name="XREF_COLUMN_28" localSheetId="9" hidden="1">#REF!</definedName>
    <definedName name="XREF_COLUMN_28" hidden="1">#REF!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1" hidden="1">#REF!</definedName>
    <definedName name="XREF_COLUMN_29" hidden="1">#REF!</definedName>
    <definedName name="XREF_COLUMN_3" localSheetId="2" hidden="1">#REF!</definedName>
    <definedName name="XREF_COLUMN_3" localSheetId="3" hidden="1">#REF!</definedName>
    <definedName name="XREF_COLUMN_3" localSheetId="7" hidden="1">#REF!</definedName>
    <definedName name="XREF_COLUMN_3" localSheetId="8" hidden="1">#REF!</definedName>
    <definedName name="XREF_COLUMN_3" localSheetId="9" hidden="1">#REF!</definedName>
    <definedName name="XREF_COLUMN_3" hidden="1">#REF!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1" hidden="1">#REF!</definedName>
    <definedName name="XREF_COLUMN_30" hidden="1">#REF!</definedName>
    <definedName name="XREF_COLUMN_31" localSheetId="2" hidden="1">#REF!</definedName>
    <definedName name="XREF_COLUMN_31" localSheetId="3" hidden="1">#REF!</definedName>
    <definedName name="XREF_COLUMN_31" localSheetId="7" hidden="1">#REF!</definedName>
    <definedName name="XREF_COLUMN_31" localSheetId="8" hidden="1">#REF!</definedName>
    <definedName name="XREF_COLUMN_31" localSheetId="9" hidden="1">#REF!</definedName>
    <definedName name="XREF_COLUMN_31" hidden="1">#REF!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1"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1"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1"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1"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1"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1" hidden="1">#REF!</definedName>
    <definedName name="XREF_COLUMN_37" hidden="1">#REF!</definedName>
    <definedName name="XREF_COLUMN_38" localSheetId="2" hidden="1">#REF!</definedName>
    <definedName name="XREF_COLUMN_38" localSheetId="3" hidden="1">#REF!</definedName>
    <definedName name="XREF_COLUMN_38" localSheetId="7" hidden="1">#REF!</definedName>
    <definedName name="XREF_COLUMN_38" localSheetId="8" hidden="1">#REF!</definedName>
    <definedName name="XREF_COLUMN_38" localSheetId="9" hidden="1">#REF!</definedName>
    <definedName name="XREF_COLUMN_38" hidden="1">#REF!</definedName>
    <definedName name="XREF_COLUMN_39" localSheetId="2" hidden="1">#REF!</definedName>
    <definedName name="XREF_COLUMN_39" localSheetId="3" hidden="1">#REF!</definedName>
    <definedName name="XREF_COLUMN_39" localSheetId="7" hidden="1">#REF!</definedName>
    <definedName name="XREF_COLUMN_39" localSheetId="8" hidden="1">#REF!</definedName>
    <definedName name="XREF_COLUMN_39" localSheetId="9" hidden="1">#REF!</definedName>
    <definedName name="XREF_COLUMN_39" hidden="1">#REF!</definedName>
    <definedName name="XREF_COLUMN_4" localSheetId="2" hidden="1">#REF!</definedName>
    <definedName name="XREF_COLUMN_4" localSheetId="7" hidden="1">#REF!</definedName>
    <definedName name="XREF_COLUMN_4" localSheetId="8" hidden="1">#REF!</definedName>
    <definedName name="XREF_COLUMN_4" localSheetId="9" hidden="1">#REF!</definedName>
    <definedName name="XREF_COLUMN_4" hidden="1">#REF!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1" hidden="1">#REF!</definedName>
    <definedName name="XREF_COLUMN_40" hidden="1">#REF!</definedName>
    <definedName name="XREF_COLUMN_41" localSheetId="2" hidden="1">#REF!</definedName>
    <definedName name="XREF_COLUMN_41" localSheetId="3" hidden="1">#REF!</definedName>
    <definedName name="XREF_COLUMN_41" localSheetId="7" hidden="1">#REF!</definedName>
    <definedName name="XREF_COLUMN_41" localSheetId="8" hidden="1">#REF!</definedName>
    <definedName name="XREF_COLUMN_41" localSheetId="9" hidden="1">#REF!</definedName>
    <definedName name="XREF_COLUMN_41" hidden="1">#REF!</definedName>
    <definedName name="XREF_COLUMN_42" localSheetId="2" hidden="1">#REF!</definedName>
    <definedName name="XREF_COLUMN_42" localSheetId="7" hidden="1">#REF!</definedName>
    <definedName name="XREF_COLUMN_42" localSheetId="8" hidden="1">#REF!</definedName>
    <definedName name="XREF_COLUMN_42" localSheetId="9" hidden="1">#REF!</definedName>
    <definedName name="XREF_COLUMN_42" hidden="1">#REF!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1"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1" hidden="1">#REF!</definedName>
    <definedName name="XREF_COLUMN_44" hidden="1">#REF!</definedName>
    <definedName name="XREF_COLUMN_45" localSheetId="2" hidden="1">#REF!</definedName>
    <definedName name="XREF_COLUMN_45" localSheetId="3" hidden="1">#REF!</definedName>
    <definedName name="XREF_COLUMN_45" localSheetId="7" hidden="1">#REF!</definedName>
    <definedName name="XREF_COLUMN_45" localSheetId="8" hidden="1">#REF!</definedName>
    <definedName name="XREF_COLUMN_45" localSheetId="9" hidden="1">#REF!</definedName>
    <definedName name="XREF_COLUMN_45" hidden="1">#REF!</definedName>
    <definedName name="XREF_COLUMN_5" hidden="1">#REF!</definedName>
    <definedName name="XREF_COLUMN_6" localSheetId="2" hidden="1">#REF!</definedName>
    <definedName name="XREF_COLUMN_6" localSheetId="12" hidden="1">#REF!</definedName>
    <definedName name="XREF_COLUMN_6" localSheetId="3" hidden="1">#REF!</definedName>
    <definedName name="XREF_COLUMN_6" localSheetId="7" hidden="1">#REF!</definedName>
    <definedName name="XREF_COLUMN_6" localSheetId="8" hidden="1">#REF!</definedName>
    <definedName name="XREF_COLUMN_6" localSheetId="9" hidden="1">#REF!</definedName>
    <definedName name="XREF_COLUMN_6" localSheetId="11" hidden="1">#REF!</definedName>
    <definedName name="XREF_COLUMN_6" hidden="1">#REF!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1"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1" hidden="1">#REF!</definedName>
    <definedName name="XREF_COLUMN_8" hidden="1">#REF!</definedName>
    <definedName name="XREF_COLUMN_9" localSheetId="2" hidden="1">#REF!</definedName>
    <definedName name="XREF_COLUMN_9" localSheetId="3" hidden="1">#REF!</definedName>
    <definedName name="XREF_COLUMN_9" localSheetId="7" hidden="1">#REF!</definedName>
    <definedName name="XREF_COLUMN_9" localSheetId="8" hidden="1">#REF!</definedName>
    <definedName name="XREF_COLUMN_9" localSheetId="9" hidden="1">#REF!</definedName>
    <definedName name="XREF_COLUMN_9" hidden="1">#REF!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1"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1" hidden="1">#REF!</definedName>
    <definedName name="XRefCopy1" hidden="1">#REF!</definedName>
    <definedName name="XRefCopy10" localSheetId="2" hidden="1">#REF!</definedName>
    <definedName name="XRefCopy10" localSheetId="3" hidden="1">#REF!</definedName>
    <definedName name="XRefCopy10" localSheetId="7" hidden="1">#REF!</definedName>
    <definedName name="XRefCopy10" localSheetId="8" hidden="1">#REF!</definedName>
    <definedName name="XRefCopy10" localSheetId="9" hidden="1">#REF!</definedName>
    <definedName name="XRefCopy10" hidden="1">#REF!</definedName>
    <definedName name="XRefCopy10Row" localSheetId="2" hidden="1">#REF!</definedName>
    <definedName name="XRefCopy10Row" localSheetId="3" hidden="1">#REF!</definedName>
    <definedName name="XRefCopy10Row" localSheetId="7" hidden="1">#REF!</definedName>
    <definedName name="XRefCopy10Row" localSheetId="8" hidden="1">#REF!</definedName>
    <definedName name="XRefCopy10Row" localSheetId="9"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localSheetId="2" hidden="1">#REF!</definedName>
    <definedName name="XRefCopy14" localSheetId="3" hidden="1">#REF!</definedName>
    <definedName name="XRefCopy14" localSheetId="7" hidden="1">#REF!</definedName>
    <definedName name="XRefCopy14" localSheetId="8" hidden="1">#REF!</definedName>
    <definedName name="XRefCopy14" localSheetId="9" hidden="1">#REF!</definedName>
    <definedName name="XRefCopy14" hidden="1">#REF!</definedName>
    <definedName name="XRefCopy14Row" localSheetId="2" hidden="1">#REF!</definedName>
    <definedName name="XRefCopy14Row" localSheetId="3" hidden="1">#REF!</definedName>
    <definedName name="XRefCopy14Row" localSheetId="7" hidden="1">#REF!</definedName>
    <definedName name="XRefCopy14Row" localSheetId="8" hidden="1">#REF!</definedName>
    <definedName name="XRefCopy14Row" localSheetId="9" hidden="1">#REF!</definedName>
    <definedName name="XRefCopy14Row" hidden="1">#REF!</definedName>
    <definedName name="XRefCopy15" localSheetId="2" hidden="1">#REF!</definedName>
    <definedName name="XRefCopy15" localSheetId="7" hidden="1">#REF!</definedName>
    <definedName name="XRefCopy15" localSheetId="8" hidden="1">#REF!</definedName>
    <definedName name="XRefCopy15" localSheetId="9" hidden="1">#REF!</definedName>
    <definedName name="XRefCopy15" hidden="1">#REF!</definedName>
    <definedName name="XRefCopy15Row" localSheetId="2" hidden="1">#REF!</definedName>
    <definedName name="XRefCopy15Row" localSheetId="7" hidden="1">#REF!</definedName>
    <definedName name="XRefCopy15Row" localSheetId="8" hidden="1">#REF!</definedName>
    <definedName name="XRefCopy15Row" localSheetId="9" hidden="1">#REF!</definedName>
    <definedName name="XRefCopy15Row" hidden="1">#REF!</definedName>
    <definedName name="XRefCopy16" localSheetId="2" hidden="1">#REF!</definedName>
    <definedName name="XRefCopy16" localSheetId="7" hidden="1">#REF!</definedName>
    <definedName name="XRefCopy16" localSheetId="8" hidden="1">#REF!</definedName>
    <definedName name="XRefCopy16" localSheetId="9" hidden="1">#REF!</definedName>
    <definedName name="XRefCopy16" hidden="1">#REF!</definedName>
    <definedName name="XRefCopy16Row" localSheetId="2" hidden="1">#REF!</definedName>
    <definedName name="XRefCopy16Row" localSheetId="7" hidden="1">#REF!</definedName>
    <definedName name="XRefCopy16Row" localSheetId="8" hidden="1">#REF!</definedName>
    <definedName name="XRefCopy16Row" localSheetId="9" hidden="1">#REF!</definedName>
    <definedName name="XRefCopy16Row" hidden="1">#REF!</definedName>
    <definedName name="XRefCopy17" localSheetId="2" hidden="1">#REF!</definedName>
    <definedName name="XRefCopy17" localSheetId="7" hidden="1">#REF!</definedName>
    <definedName name="XRefCopy17" localSheetId="8" hidden="1">#REF!</definedName>
    <definedName name="XRefCopy17" localSheetId="9" hidden="1">#REF!</definedName>
    <definedName name="XRefCopy17" hidden="1">#REF!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1" hidden="1">#REF!</definedName>
    <definedName name="XRefCopy17Row" hidden="1">#REF!</definedName>
    <definedName name="XRefCopy18" localSheetId="2" hidden="1">#REF!</definedName>
    <definedName name="XRefCopy18" localSheetId="3" hidden="1">#REF!</definedName>
    <definedName name="XRefCopy18" localSheetId="7" hidden="1">#REF!</definedName>
    <definedName name="XRefCopy18" localSheetId="8" hidden="1">#REF!</definedName>
    <definedName name="XRefCopy18" localSheetId="9" hidden="1">#REF!</definedName>
    <definedName name="XRefCopy18" hidden="1">#REF!</definedName>
    <definedName name="XRefCopy18Row" localSheetId="2" hidden="1">#REF!</definedName>
    <definedName name="XRefCopy18Row" localSheetId="7" hidden="1">#REF!</definedName>
    <definedName name="XRefCopy18Row" localSheetId="8" hidden="1">#REF!</definedName>
    <definedName name="XRefCopy18Row" localSheetId="9" hidden="1">#REF!</definedName>
    <definedName name="XRefCopy18Row" hidden="1">#REF!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1" hidden="1">#REF!</definedName>
    <definedName name="XRefCopy19" hidden="1">#REF!</definedName>
    <definedName name="XRefCopy19Row" localSheetId="2" hidden="1">#REF!</definedName>
    <definedName name="XRefCopy19Row" localSheetId="3" hidden="1">#REF!</definedName>
    <definedName name="XRefCopy19Row" localSheetId="7" hidden="1">#REF!</definedName>
    <definedName name="XRefCopy19Row" localSheetId="8" hidden="1">#REF!</definedName>
    <definedName name="XRefCopy19Row" localSheetId="9" hidden="1">#REF!</definedName>
    <definedName name="XRefCopy19Row" hidden="1">#REF!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1"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1"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1"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1"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1"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1"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1"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1"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1"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1"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1" hidden="1">#REF!</definedName>
    <definedName name="XRefCopy24" hidden="1">#REF!</definedName>
    <definedName name="XRefCopy24Row" localSheetId="2" hidden="1">#REF!</definedName>
    <definedName name="XRefCopy24Row" localSheetId="3" hidden="1">#REF!</definedName>
    <definedName name="XRefCopy24Row" localSheetId="7" hidden="1">#REF!</definedName>
    <definedName name="XRefCopy24Row" localSheetId="8" hidden="1">#REF!</definedName>
    <definedName name="XRefCopy24Row" localSheetId="9" hidden="1">#REF!</definedName>
    <definedName name="XRefCopy24Row" hidden="1">#REF!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1" hidden="1">#REF!</definedName>
    <definedName name="XRefCopy25" hidden="1">#REF!</definedName>
    <definedName name="XRefCopy25Row" localSheetId="2" hidden="1">#REF!</definedName>
    <definedName name="XRefCopy25Row" localSheetId="3" hidden="1">#REF!</definedName>
    <definedName name="XRefCopy25Row" localSheetId="7" hidden="1">#REF!</definedName>
    <definedName name="XRefCopy25Row" localSheetId="8" hidden="1">#REF!</definedName>
    <definedName name="XRefCopy25Row" localSheetId="9" hidden="1">#REF!</definedName>
    <definedName name="XRefCopy25Row" hidden="1">#REF!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1" hidden="1">#REF!</definedName>
    <definedName name="XRefCopy26" hidden="1">#REF!</definedName>
    <definedName name="XRefCopy26Row" localSheetId="2" hidden="1">#REF!</definedName>
    <definedName name="XRefCopy26Row" localSheetId="3" hidden="1">#REF!</definedName>
    <definedName name="XRefCopy26Row" localSheetId="7" hidden="1">#REF!</definedName>
    <definedName name="XRefCopy26Row" localSheetId="8" hidden="1">#REF!</definedName>
    <definedName name="XRefCopy26Row" localSheetId="9" hidden="1">#REF!</definedName>
    <definedName name="XRefCopy26Row" hidden="1">#REF!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1"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1" hidden="1">#REF!</definedName>
    <definedName name="XRefCopy27Row" hidden="1">#REF!</definedName>
    <definedName name="XRefCopy28" localSheetId="2" hidden="1">#REF!</definedName>
    <definedName name="XRefCopy28" localSheetId="3" hidden="1">#REF!</definedName>
    <definedName name="XRefCopy28" localSheetId="7" hidden="1">#REF!</definedName>
    <definedName name="XRefCopy28" localSheetId="8" hidden="1">#REF!</definedName>
    <definedName name="XRefCopy28" localSheetId="9" hidden="1">#REF!</definedName>
    <definedName name="XRefCopy28" hidden="1">#REF!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1" hidden="1">#REF!</definedName>
    <definedName name="XRefCopy28Row" hidden="1">#REF!</definedName>
    <definedName name="XRefCopy29" localSheetId="2" hidden="1">#REF!</definedName>
    <definedName name="XRefCopy29" localSheetId="3" hidden="1">#REF!</definedName>
    <definedName name="XRefCopy29" localSheetId="7" hidden="1">#REF!</definedName>
    <definedName name="XRefCopy29" localSheetId="8" hidden="1">#REF!</definedName>
    <definedName name="XRefCopy29" localSheetId="9" hidden="1">#REF!</definedName>
    <definedName name="XRefCopy29" hidden="1">#REF!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1" hidden="1">#REF!</definedName>
    <definedName name="XRefCopy29Row" hidden="1">#REF!</definedName>
    <definedName name="XRefCopy2Row" localSheetId="2" hidden="1">#REF!</definedName>
    <definedName name="XRefCopy2Row" localSheetId="3" hidden="1">#REF!</definedName>
    <definedName name="XRefCopy2Row" localSheetId="7" hidden="1">#REF!</definedName>
    <definedName name="XRefCopy2Row" localSheetId="8" hidden="1">#REF!</definedName>
    <definedName name="XRefCopy2Row" localSheetId="9" hidden="1">#REF!</definedName>
    <definedName name="XRefCopy2Row" hidden="1">#REF!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1" hidden="1">#REF!</definedName>
    <definedName name="XRefCopy3" hidden="1">#REF!</definedName>
    <definedName name="XRefCopy30" localSheetId="2" hidden="1">#REF!</definedName>
    <definedName name="XRefCopy30" localSheetId="3" hidden="1">#REF!</definedName>
    <definedName name="XRefCopy30" localSheetId="7" hidden="1">#REF!</definedName>
    <definedName name="XRefCopy30" localSheetId="8" hidden="1">#REF!</definedName>
    <definedName name="XRefCopy30" localSheetId="9" hidden="1">#REF!</definedName>
    <definedName name="XRefCopy30" hidden="1">#REF!</definedName>
    <definedName name="XRefCopy30Row" localSheetId="2" hidden="1">#REF!</definedName>
    <definedName name="XRefCopy30Row" localSheetId="3" hidden="1">#REF!</definedName>
    <definedName name="XRefCopy30Row" localSheetId="7" hidden="1">#REF!</definedName>
    <definedName name="XRefCopy30Row" localSheetId="8" hidden="1">#REF!</definedName>
    <definedName name="XRefCopy30Row" localSheetId="9" hidden="1">#REF!</definedName>
    <definedName name="XRefCopy30Row" hidden="1">#REF!</definedName>
    <definedName name="XRefCopy31" localSheetId="2" hidden="1">#REF!</definedName>
    <definedName name="XRefCopy31" localSheetId="7" hidden="1">#REF!</definedName>
    <definedName name="XRefCopy31" localSheetId="8" hidden="1">#REF!</definedName>
    <definedName name="XRefCopy31" localSheetId="9" hidden="1">#REF!</definedName>
    <definedName name="XRefCopy31" hidden="1">#REF!</definedName>
    <definedName name="XRefCopy32" localSheetId="2" hidden="1">#REF!</definedName>
    <definedName name="XRefCopy32" localSheetId="7" hidden="1">#REF!</definedName>
    <definedName name="XRefCopy32" localSheetId="8" hidden="1">#REF!</definedName>
    <definedName name="XRefCopy32" localSheetId="9" hidden="1">#REF!</definedName>
    <definedName name="XRefCopy32" hidden="1">#REF!</definedName>
    <definedName name="XRefCopy32Row" localSheetId="2" hidden="1">#REF!</definedName>
    <definedName name="XRefCopy32Row" localSheetId="7" hidden="1">#REF!</definedName>
    <definedName name="XRefCopy32Row" localSheetId="8" hidden="1">#REF!</definedName>
    <definedName name="XRefCopy32Row" localSheetId="9" hidden="1">#REF!</definedName>
    <definedName name="XRefCopy32Row" hidden="1">#REF!</definedName>
    <definedName name="XRefCopy33" localSheetId="2" hidden="1">#REF!</definedName>
    <definedName name="XRefCopy33" localSheetId="7" hidden="1">#REF!</definedName>
    <definedName name="XRefCopy33" localSheetId="8" hidden="1">#REF!</definedName>
    <definedName name="XRefCopy33" localSheetId="9" hidden="1">#REF!</definedName>
    <definedName name="XRefCopy33" hidden="1">#REF!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1" hidden="1">#REF!</definedName>
    <definedName name="XRefCopy33Row" hidden="1">#REF!</definedName>
    <definedName name="XRefCopy34" localSheetId="2" hidden="1">#REF!</definedName>
    <definedName name="XRefCopy34" localSheetId="3" hidden="1">#REF!</definedName>
    <definedName name="XRefCopy34" localSheetId="7" hidden="1">#REF!</definedName>
    <definedName name="XRefCopy34" localSheetId="8" hidden="1">#REF!</definedName>
    <definedName name="XRefCopy34" localSheetId="9" hidden="1">#REF!</definedName>
    <definedName name="XRefCopy34" hidden="1">#REF!</definedName>
    <definedName name="XRefCopy34Row" localSheetId="2" hidden="1">#REF!</definedName>
    <definedName name="XRefCopy34Row" localSheetId="7" hidden="1">#REF!</definedName>
    <definedName name="XRefCopy34Row" localSheetId="8" hidden="1">#REF!</definedName>
    <definedName name="XRefCopy34Row" localSheetId="9" hidden="1">#REF!</definedName>
    <definedName name="XRefCopy34Row" hidden="1">#REF!</definedName>
    <definedName name="XRefCopy35" localSheetId="2" hidden="1">#REF!</definedName>
    <definedName name="XRefCopy35" localSheetId="7" hidden="1">#REF!</definedName>
    <definedName name="XRefCopy35" localSheetId="8" hidden="1">#REF!</definedName>
    <definedName name="XRefCopy35" localSheetId="9" hidden="1">#REF!</definedName>
    <definedName name="XRefCopy35" hidden="1">#REF!</definedName>
    <definedName name="XRefCopy35Row" localSheetId="2" hidden="1">#REF!</definedName>
    <definedName name="XRefCopy35Row" localSheetId="7" hidden="1">#REF!</definedName>
    <definedName name="XRefCopy35Row" localSheetId="8" hidden="1">#REF!</definedName>
    <definedName name="XRefCopy35Row" localSheetId="9" hidden="1">#REF!</definedName>
    <definedName name="XRefCopy35Row" hidden="1">#REF!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1" hidden="1">#REF!</definedName>
    <definedName name="XRefCopy36" hidden="1">#REF!</definedName>
    <definedName name="XRefCopy36Row" localSheetId="2" hidden="1">#REF!</definedName>
    <definedName name="XRefCopy36Row" localSheetId="3" hidden="1">#REF!</definedName>
    <definedName name="XRefCopy36Row" localSheetId="7" hidden="1">#REF!</definedName>
    <definedName name="XRefCopy36Row" localSheetId="8" hidden="1">#REF!</definedName>
    <definedName name="XRefCopy36Row" localSheetId="9" hidden="1">#REF!</definedName>
    <definedName name="XRefCopy36Row" hidden="1">#REF!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1"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1"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1"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1"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1"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1"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1"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1"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1"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1"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1" hidden="1">#REF!</definedName>
    <definedName name="XRefCopy41" hidden="1">#REF!</definedName>
    <definedName name="XRefCopy41Row" localSheetId="2" hidden="1">#REF!</definedName>
    <definedName name="XRefCopy41Row" localSheetId="3" hidden="1">#REF!</definedName>
    <definedName name="XRefCopy41Row" localSheetId="7" hidden="1">#REF!</definedName>
    <definedName name="XRefCopy41Row" localSheetId="8" hidden="1">#REF!</definedName>
    <definedName name="XRefCopy41Row" localSheetId="9" hidden="1">#REF!</definedName>
    <definedName name="XRefCopy41Row" hidden="1">#REF!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1"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1"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1"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1"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1"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1" hidden="1">#REF!</definedName>
    <definedName name="XRefCopy44Row" hidden="1">#REF!</definedName>
    <definedName name="XRefCopy45" hidden="1">#REF!</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1" hidden="1">#REF!</definedName>
    <definedName name="XRefCopy45Row" hidden="1">#REF!</definedName>
    <definedName name="XRefCopy46" hidden="1">#REF!</definedName>
    <definedName name="XRefCopy46Row" localSheetId="2" hidden="1">#REF!</definedName>
    <definedName name="XRefCopy46Row" localSheetId="3" hidden="1">#REF!</definedName>
    <definedName name="XRefCopy46Row" localSheetId="7" hidden="1">#REF!</definedName>
    <definedName name="XRefCopy46Row" localSheetId="8" hidden="1">#REF!</definedName>
    <definedName name="XRefCopy46Row" localSheetId="9" hidden="1">#REF!</definedName>
    <definedName name="XRefCopy46Row" hidden="1">#REF!</definedName>
    <definedName name="XRefCopy47" hidden="1">#REF!</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1" hidden="1">#REF!</definedName>
    <definedName name="XRefCopy47Row" hidden="1">#REF!</definedName>
    <definedName name="XRefCopy48" hidden="1">#REF!</definedName>
    <definedName name="XRefCopy49" hidden="1">#REF!</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1"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1"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1" hidden="1">#REF!</definedName>
    <definedName name="XRefCopy5" hidden="1">#REF!</definedName>
    <definedName name="XRefCopy50" hidden="1">#REF!</definedName>
    <definedName name="XRefCopy51" hidden="1">#REF!</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1" hidden="1">#REF!</definedName>
    <definedName name="XRefCopy51Row" hidden="1">#REF!</definedName>
    <definedName name="XRefCopy52" localSheetId="2" hidden="1">#REF!</definedName>
    <definedName name="XRefCopy52" localSheetId="3" hidden="1">#REF!</definedName>
    <definedName name="XRefCopy52" localSheetId="7" hidden="1">#REF!</definedName>
    <definedName name="XRefCopy52" localSheetId="8" hidden="1">#REF!</definedName>
    <definedName name="XRefCopy52" localSheetId="9" hidden="1">#REF!</definedName>
    <definedName name="XRefCopy52" hidden="1">#REF!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1"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1" hidden="1">#REF!</definedName>
    <definedName name="XRefCopy56" hidden="1">#REF!</definedName>
    <definedName name="XRefCopy56Row" hidden="1">#REF!</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1" hidden="1">#REF!</definedName>
    <definedName name="XRefCopy57" hidden="1">#REF!</definedName>
    <definedName name="XRefCopy57Row" localSheetId="2" hidden="1">#REF!</definedName>
    <definedName name="XRefCopy57Row" localSheetId="3" hidden="1">#REF!</definedName>
    <definedName name="XRefCopy57Row" localSheetId="7" hidden="1">#REF!</definedName>
    <definedName name="XRefCopy57Row" localSheetId="8" hidden="1">#REF!</definedName>
    <definedName name="XRefCopy57Row" localSheetId="9" hidden="1">#REF!</definedName>
    <definedName name="XRefCopy57Row" hidden="1">#REF!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1"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1" hidden="1">#REF!</definedName>
    <definedName name="XRefCopy58Row" hidden="1">#REF!</definedName>
    <definedName name="XRefCopy59" localSheetId="2" hidden="1">#REF!</definedName>
    <definedName name="XRefCopy59" localSheetId="3" hidden="1">#REF!</definedName>
    <definedName name="XRefCopy59" localSheetId="7" hidden="1">#REF!</definedName>
    <definedName name="XRefCopy59" localSheetId="8" hidden="1">#REF!</definedName>
    <definedName name="XRefCopy59" localSheetId="9" hidden="1">#REF!</definedName>
    <definedName name="XRefCopy59" hidden="1">#REF!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1"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1"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1" hidden="1">#REF!</definedName>
    <definedName name="XRefCopy6" hidden="1">#REF!</definedName>
    <definedName name="XRefCopy60" localSheetId="2" hidden="1">#REF!</definedName>
    <definedName name="XRefCopy60" localSheetId="3" hidden="1">#REF!</definedName>
    <definedName name="XRefCopy60" localSheetId="7" hidden="1">#REF!</definedName>
    <definedName name="XRefCopy60" localSheetId="8" hidden="1">#REF!</definedName>
    <definedName name="XRefCopy60" localSheetId="9" hidden="1">#REF!</definedName>
    <definedName name="XRefCopy60" hidden="1">#REF!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1" hidden="1">#REF!</definedName>
    <definedName name="XRefCopy60Row" hidden="1">#REF!</definedName>
    <definedName name="XRefCopy61" localSheetId="2" hidden="1">#REF!</definedName>
    <definedName name="XRefCopy61" localSheetId="3" hidden="1">#REF!</definedName>
    <definedName name="XRefCopy61" localSheetId="7" hidden="1">#REF!</definedName>
    <definedName name="XRefCopy61" localSheetId="8" hidden="1">#REF!</definedName>
    <definedName name="XRefCopy61" localSheetId="9" hidden="1">#REF!</definedName>
    <definedName name="XRefCopy61" hidden="1">#REF!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1" hidden="1">#REF!</definedName>
    <definedName name="XRefCopy61Row" hidden="1">#REF!</definedName>
    <definedName name="XRefCopy62" localSheetId="2" hidden="1">#REF!</definedName>
    <definedName name="XRefCopy62" localSheetId="3" hidden="1">#REF!</definedName>
    <definedName name="XRefCopy62" localSheetId="7" hidden="1">#REF!</definedName>
    <definedName name="XRefCopy62" localSheetId="8" hidden="1">#REF!</definedName>
    <definedName name="XRefCopy62" localSheetId="9" hidden="1">#REF!</definedName>
    <definedName name="XRefCopy62" hidden="1">#REF!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1" hidden="1">#REF!</definedName>
    <definedName name="XRefCopy62Row" hidden="1">#REF!</definedName>
    <definedName name="XRefCopy63" localSheetId="2" hidden="1">#REF!</definedName>
    <definedName name="XRefCopy63" localSheetId="3" hidden="1">#REF!</definedName>
    <definedName name="XRefCopy63" localSheetId="7" hidden="1">#REF!</definedName>
    <definedName name="XRefCopy63" localSheetId="8" hidden="1">#REF!</definedName>
    <definedName name="XRefCopy63" localSheetId="9" hidden="1">#REF!</definedName>
    <definedName name="XRefCopy63" hidden="1">#REF!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1" hidden="1">#REF!</definedName>
    <definedName name="XRefCopy63Row" hidden="1">#REF!</definedName>
    <definedName name="XRefCopy64" localSheetId="2" hidden="1">#REF!</definedName>
    <definedName name="XRefCopy64" localSheetId="3" hidden="1">#REF!</definedName>
    <definedName name="XRefCopy64" localSheetId="7" hidden="1">#REF!</definedName>
    <definedName name="XRefCopy64" localSheetId="8" hidden="1">#REF!</definedName>
    <definedName name="XRefCopy64" localSheetId="9" hidden="1">#REF!</definedName>
    <definedName name="XRefCopy64" hidden="1">#REF!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1" hidden="1">#REF!</definedName>
    <definedName name="XRefCopy64Row" hidden="1">#REF!</definedName>
    <definedName name="XRefCopy65" localSheetId="2" hidden="1">#REF!</definedName>
    <definedName name="XRefCopy65" localSheetId="3" hidden="1">#REF!</definedName>
    <definedName name="XRefCopy65" localSheetId="7" hidden="1">#REF!</definedName>
    <definedName name="XRefCopy65" localSheetId="8" hidden="1">#REF!</definedName>
    <definedName name="XRefCopy65" localSheetId="9" hidden="1">#REF!</definedName>
    <definedName name="XRefCopy65" hidden="1">#REF!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1" hidden="1">#REF!</definedName>
    <definedName name="XRefCopy65Row" hidden="1">#REF!</definedName>
    <definedName name="XRefCopy66" localSheetId="2" hidden="1">#REF!</definedName>
    <definedName name="XRefCopy66" localSheetId="3" hidden="1">#REF!</definedName>
    <definedName name="XRefCopy66" localSheetId="7" hidden="1">#REF!</definedName>
    <definedName name="XRefCopy66" localSheetId="8" hidden="1">#REF!</definedName>
    <definedName name="XRefCopy66" localSheetId="9" hidden="1">#REF!</definedName>
    <definedName name="XRefCopy66" hidden="1">#REF!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1" hidden="1">#REF!</definedName>
    <definedName name="XRefCopy66Row" hidden="1">#REF!</definedName>
    <definedName name="XRefCopy67" localSheetId="2" hidden="1">#REF!</definedName>
    <definedName name="XRefCopy67" localSheetId="3" hidden="1">#REF!</definedName>
    <definedName name="XRefCopy67" localSheetId="7" hidden="1">#REF!</definedName>
    <definedName name="XRefCopy67" localSheetId="8" hidden="1">#REF!</definedName>
    <definedName name="XRefCopy67" localSheetId="9" hidden="1">#REF!</definedName>
    <definedName name="XRefCopy67" hidden="1">#REF!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1"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1"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1"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1"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1" hidden="1">#REF!</definedName>
    <definedName name="XRefCopy6Row" hidden="1">#REF!</definedName>
    <definedName name="XRefCopy7" hidden="1">#REF!</definedName>
    <definedName name="XRefCopy70" localSheetId="2" hidden="1">#REF!</definedName>
    <definedName name="XRefCopy70" localSheetId="3" hidden="1">#REF!</definedName>
    <definedName name="XRefCopy70" localSheetId="7" hidden="1">#REF!</definedName>
    <definedName name="XRefCopy70" localSheetId="8" hidden="1">#REF!</definedName>
    <definedName name="XRefCopy70" localSheetId="9" hidden="1">#REF!</definedName>
    <definedName name="XRefCopy70" hidden="1">#REF!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1" hidden="1">#REF!</definedName>
    <definedName name="XRefCopy70Row" hidden="1">#REF!</definedName>
    <definedName name="XRefCopy71" localSheetId="2" hidden="1">#REF!</definedName>
    <definedName name="XRefCopy71" localSheetId="3" hidden="1">#REF!</definedName>
    <definedName name="XRefCopy71" localSheetId="7" hidden="1">#REF!</definedName>
    <definedName name="XRefCopy71" localSheetId="8" hidden="1">#REF!</definedName>
    <definedName name="XRefCopy71" localSheetId="9" hidden="1">#REF!</definedName>
    <definedName name="XRefCopy71" hidden="1">#REF!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1"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1"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1" hidden="1">#REF!</definedName>
    <definedName name="XRefCopy72Row" hidden="1">#REF!</definedName>
    <definedName name="XRefCopy73" localSheetId="2" hidden="1">#REF!</definedName>
    <definedName name="XRefCopy73" localSheetId="3" hidden="1">#REF!</definedName>
    <definedName name="XRefCopy73" localSheetId="7" hidden="1">#REF!</definedName>
    <definedName name="XRefCopy73" localSheetId="8" hidden="1">#REF!</definedName>
    <definedName name="XRefCopy73" localSheetId="9" hidden="1">#REF!</definedName>
    <definedName name="XRefCopy73" hidden="1">#REF!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1"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1"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1"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1"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1" hidden="1">#REF!</definedName>
    <definedName name="XRefCopy75Row" hidden="1">#REF!</definedName>
    <definedName name="XRefCopy76" localSheetId="2" hidden="1">#REF!</definedName>
    <definedName name="XRefCopy76" localSheetId="3" hidden="1">#REF!</definedName>
    <definedName name="XRefCopy76" localSheetId="7" hidden="1">#REF!</definedName>
    <definedName name="XRefCopy76" localSheetId="8" hidden="1">#REF!</definedName>
    <definedName name="XRefCopy76" localSheetId="9" hidden="1">#REF!</definedName>
    <definedName name="XRefCopy76" hidden="1">#REF!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1" hidden="1">#REF!</definedName>
    <definedName name="XRefCopy76Row" hidden="1">#REF!</definedName>
    <definedName name="XRefCopy77" localSheetId="2" hidden="1">#REF!</definedName>
    <definedName name="XRefCopy77" localSheetId="3" hidden="1">#REF!</definedName>
    <definedName name="XRefCopy77" localSheetId="7" hidden="1">#REF!</definedName>
    <definedName name="XRefCopy77" localSheetId="8" hidden="1">#REF!</definedName>
    <definedName name="XRefCopy77" localSheetId="9" hidden="1">#REF!</definedName>
    <definedName name="XRefCopy77" hidden="1">#REF!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1"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1"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1"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1"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1" hidden="1">#REF!</definedName>
    <definedName name="XRefCopy79Row" hidden="1">#REF!</definedName>
    <definedName name="XRefCopy7Row" hidden="1">#REF!</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1"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1"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1" hidden="1">#REF!</definedName>
    <definedName name="XRefCopy80Row" hidden="1">#REF!</definedName>
    <definedName name="XRefCopy81" localSheetId="2" hidden="1">#REF!</definedName>
    <definedName name="XRefCopy81" localSheetId="3" hidden="1">#REF!</definedName>
    <definedName name="XRefCopy81" localSheetId="7" hidden="1">#REF!</definedName>
    <definedName name="XRefCopy81" localSheetId="8" hidden="1">#REF!</definedName>
    <definedName name="XRefCopy81" localSheetId="9" hidden="1">#REF!</definedName>
    <definedName name="XRefCopy81" hidden="1">#REF!</definedName>
    <definedName name="XRefCopy81Row" localSheetId="2" hidden="1">#REF!</definedName>
    <definedName name="XRefCopy81Row" localSheetId="3" hidden="1">#REF!</definedName>
    <definedName name="XRefCopy81Row" localSheetId="7" hidden="1">#REF!</definedName>
    <definedName name="XRefCopy81Row" localSheetId="8" hidden="1">#REF!</definedName>
    <definedName name="XRefCopy81Row" localSheetId="9" hidden="1">#REF!</definedName>
    <definedName name="XRefCopy81Row" hidden="1">#REF!</definedName>
    <definedName name="XRefCopy82" localSheetId="2" hidden="1">#REF!</definedName>
    <definedName name="XRefCopy82" localSheetId="7" hidden="1">#REF!</definedName>
    <definedName name="XRefCopy82" localSheetId="8" hidden="1">#REF!</definedName>
    <definedName name="XRefCopy82" localSheetId="9" hidden="1">#REF!</definedName>
    <definedName name="XRefCopy82" hidden="1">#REF!</definedName>
    <definedName name="XRefCopy84" localSheetId="2" hidden="1">#REF!</definedName>
    <definedName name="XRefCopy84" localSheetId="7" hidden="1">#REF!</definedName>
    <definedName name="XRefCopy84" localSheetId="8" hidden="1">#REF!</definedName>
    <definedName name="XRefCopy84" localSheetId="9" hidden="1">#REF!</definedName>
    <definedName name="XRefCopy84" hidden="1">#REF!</definedName>
    <definedName name="XRefCopy85" localSheetId="2" hidden="1">#REF!</definedName>
    <definedName name="XRefCopy85" localSheetId="7" hidden="1">#REF!</definedName>
    <definedName name="XRefCopy85" localSheetId="8" hidden="1">#REF!</definedName>
    <definedName name="XRefCopy85" localSheetId="9" hidden="1">#REF!</definedName>
    <definedName name="XRefCopy85" hidden="1">#REF!</definedName>
    <definedName name="XRefCopy86" localSheetId="2" hidden="1">#REF!</definedName>
    <definedName name="XRefCopy86" localSheetId="7" hidden="1">#REF!</definedName>
    <definedName name="XRefCopy86" localSheetId="8" hidden="1">#REF!</definedName>
    <definedName name="XRefCopy86" localSheetId="9" hidden="1">#REF!</definedName>
    <definedName name="XRefCopy86" hidden="1">#REF!</definedName>
    <definedName name="XRefCopy86Row" localSheetId="2" hidden="1">#REF!</definedName>
    <definedName name="XRefCopy86Row" localSheetId="7" hidden="1">#REF!</definedName>
    <definedName name="XRefCopy86Row" localSheetId="8" hidden="1">#REF!</definedName>
    <definedName name="XRefCopy86Row" localSheetId="9" hidden="1">#REF!</definedName>
    <definedName name="XRefCopy86Row" hidden="1">#REF!</definedName>
    <definedName name="XRefCopy87" localSheetId="2" hidden="1">#REF!</definedName>
    <definedName name="XRefCopy87" localSheetId="7" hidden="1">#REF!</definedName>
    <definedName name="XRefCopy87" localSheetId="8" hidden="1">#REF!</definedName>
    <definedName name="XRefCopy87" localSheetId="9" hidden="1">#REF!</definedName>
    <definedName name="XRefCopy87" hidden="1">#REF!</definedName>
    <definedName name="XRefCopy87Row" localSheetId="2" hidden="1">#REF!</definedName>
    <definedName name="XRefCopy87Row" localSheetId="7" hidden="1">#REF!</definedName>
    <definedName name="XRefCopy87Row" localSheetId="8" hidden="1">#REF!</definedName>
    <definedName name="XRefCopy87Row" localSheetId="9" hidden="1">#REF!</definedName>
    <definedName name="XRefCopy87Row" hidden="1">#REF!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1" hidden="1">#REF!</definedName>
    <definedName name="XRefCopy8Row" hidden="1">#REF!</definedName>
    <definedName name="XRefCopy9" localSheetId="2" hidden="1">#REF!</definedName>
    <definedName name="XRefCopy9" localSheetId="3" hidden="1">#REF!</definedName>
    <definedName name="XRefCopy9" localSheetId="7" hidden="1">#REF!</definedName>
    <definedName name="XRefCopy9" localSheetId="8" hidden="1">#REF!</definedName>
    <definedName name="XRefCopy9" localSheetId="9" hidden="1">#REF!</definedName>
    <definedName name="XRefCopy9" hidden="1">#REF!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1"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1"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1" hidden="1">#REF!</definedName>
    <definedName name="XRefCopy97" hidden="1">#REF!</definedName>
    <definedName name="XRefCopy9Row" localSheetId="2" hidden="1">#REF!</definedName>
    <definedName name="XRefCopy9Row" localSheetId="3" hidden="1">#REF!</definedName>
    <definedName name="XRefCopy9Row" localSheetId="7" hidden="1">#REF!</definedName>
    <definedName name="XRefCopy9Row" localSheetId="8" hidden="1">#REF!</definedName>
    <definedName name="XRefCopy9Row" localSheetId="9" hidden="1">#REF!</definedName>
    <definedName name="XRefCopy9Row" hidden="1">#REF!</definedName>
    <definedName name="XRefCopyRangeCount" hidden="1">35</definedName>
    <definedName name="XRefPaste1" localSheetId="2" hidden="1">#REF!</definedName>
    <definedName name="XRefPaste1" localSheetId="3" hidden="1">#REF!</definedName>
    <definedName name="XRefPaste1" localSheetId="7" hidden="1">#REF!</definedName>
    <definedName name="XRefPaste1" localSheetId="8" hidden="1">#REF!</definedName>
    <definedName name="XRefPaste1" localSheetId="9" hidden="1">#REF!</definedName>
    <definedName name="XRefPaste1" hidden="1">#REF!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1"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1"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1"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1"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1"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1"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1"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1"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1"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1"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1"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1"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1" hidden="1">#REF!</definedName>
    <definedName name="XRefPaste16" hidden="1">#REF!</definedName>
    <definedName name="XRefPaste16Row" hidden="1">#REF!</definedName>
    <definedName name="XRefPaste17" localSheetId="2" hidden="1">#REF!</definedName>
    <definedName name="XRefPaste17" localSheetId="3" hidden="1">#REF!</definedName>
    <definedName name="XRefPaste17" localSheetId="7" hidden="1">#REF!</definedName>
    <definedName name="XRefPaste17" localSheetId="8" hidden="1">#REF!</definedName>
    <definedName name="XRefPaste17" localSheetId="9" hidden="1">#REF!</definedName>
    <definedName name="XRefPaste17" hidden="1">#REF!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1" hidden="1">#REF!</definedName>
    <definedName name="XRefPaste17Row" hidden="1">#REF!</definedName>
    <definedName name="XRefPaste18" localSheetId="2" hidden="1">#REF!</definedName>
    <definedName name="XRefPaste18" localSheetId="3" hidden="1">#REF!</definedName>
    <definedName name="XRefPaste18" localSheetId="7" hidden="1">#REF!</definedName>
    <definedName name="XRefPaste18" localSheetId="8" hidden="1">#REF!</definedName>
    <definedName name="XRefPaste18" localSheetId="9" hidden="1">#REF!</definedName>
    <definedName name="XRefPaste18" hidden="1">#REF!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1"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1" hidden="1">#REF!</definedName>
    <definedName name="XRefPaste19" hidden="1">#REF!</definedName>
    <definedName name="XRefPaste19Row" localSheetId="2" hidden="1">#REF!</definedName>
    <definedName name="XRefPaste19Row" localSheetId="3" hidden="1">#REF!</definedName>
    <definedName name="XRefPaste19Row" localSheetId="7" hidden="1">#REF!</definedName>
    <definedName name="XRefPaste19Row" localSheetId="8" hidden="1">#REF!</definedName>
    <definedName name="XRefPaste19Row" localSheetId="9" hidden="1">#REF!</definedName>
    <definedName name="XRefPaste19Row" hidden="1">#REF!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1" hidden="1">#REF!</definedName>
    <definedName name="XRefPaste1Row" hidden="1">#REF!</definedName>
    <definedName name="XRefPaste2" localSheetId="2" hidden="1">#REF!</definedName>
    <definedName name="XRefPaste2" localSheetId="3" hidden="1">#REF!</definedName>
    <definedName name="XRefPaste2" localSheetId="7" hidden="1">#REF!</definedName>
    <definedName name="XRefPaste2" localSheetId="8" hidden="1">#REF!</definedName>
    <definedName name="XRefPaste2" localSheetId="9" hidden="1">#REF!</definedName>
    <definedName name="XRefPaste2" hidden="1">#REF!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1" hidden="1">#REF!</definedName>
    <definedName name="XRefPaste20" hidden="1">#REF!</definedName>
    <definedName name="XRefPaste20Row" localSheetId="2" hidden="1">#REF!</definedName>
    <definedName name="XRefPaste20Row" localSheetId="3" hidden="1">#REF!</definedName>
    <definedName name="XRefPaste20Row" localSheetId="7" hidden="1">#REF!</definedName>
    <definedName name="XRefPaste20Row" localSheetId="8" hidden="1">#REF!</definedName>
    <definedName name="XRefPaste20Row" localSheetId="9" hidden="1">#REF!</definedName>
    <definedName name="XRefPaste20Row" hidden="1">#REF!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1" hidden="1">#REF!</definedName>
    <definedName name="XRefPaste21" hidden="1">#REF!</definedName>
    <definedName name="XRefPaste21Row" localSheetId="2" hidden="1">#REF!</definedName>
    <definedName name="XRefPaste21Row" localSheetId="3" hidden="1">#REF!</definedName>
    <definedName name="XRefPaste21Row" localSheetId="7" hidden="1">#REF!</definedName>
    <definedName name="XRefPaste21Row" localSheetId="8" hidden="1">#REF!</definedName>
    <definedName name="XRefPaste21Row" localSheetId="9" hidden="1">#REF!</definedName>
    <definedName name="XRefPaste21Row" hidden="1">#REF!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1" hidden="1">#REF!</definedName>
    <definedName name="XRefPaste22" hidden="1">#REF!</definedName>
    <definedName name="XRefPaste22Row" localSheetId="2" hidden="1">#REF!</definedName>
    <definedName name="XRefPaste22Row" localSheetId="3" hidden="1">#REF!</definedName>
    <definedName name="XRefPaste22Row" localSheetId="7" hidden="1">#REF!</definedName>
    <definedName name="XRefPaste22Row" localSheetId="8" hidden="1">#REF!</definedName>
    <definedName name="XRefPaste22Row" localSheetId="9" hidden="1">#REF!</definedName>
    <definedName name="XRefPaste22Row" hidden="1">#REF!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1" hidden="1">#REF!</definedName>
    <definedName name="XRefPaste23" hidden="1">#REF!</definedName>
    <definedName name="XRefPaste23Row" localSheetId="2" hidden="1">#REF!</definedName>
    <definedName name="XRefPaste23Row" localSheetId="3" hidden="1">#REF!</definedName>
    <definedName name="XRefPaste23Row" localSheetId="7" hidden="1">#REF!</definedName>
    <definedName name="XRefPaste23Row" localSheetId="8" hidden="1">#REF!</definedName>
    <definedName name="XRefPaste23Row" localSheetId="9" hidden="1">#REF!</definedName>
    <definedName name="XRefPaste23Row" hidden="1">#REF!</definedName>
    <definedName name="XRefPaste24" localSheetId="2" hidden="1">#REF!</definedName>
    <definedName name="XRefPaste24" localSheetId="3" hidden="1">#REF!</definedName>
    <definedName name="XRefPaste24" localSheetId="7" hidden="1">#REF!</definedName>
    <definedName name="XRefPaste24" localSheetId="8" hidden="1">#REF!</definedName>
    <definedName name="XRefPaste24" localSheetId="9" hidden="1">#REF!</definedName>
    <definedName name="XRefPaste24" hidden="1">#REF!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1" hidden="1">#REF!</definedName>
    <definedName name="XRefPaste24Row" hidden="1">#REF!</definedName>
    <definedName name="XRefPaste25" localSheetId="2" hidden="1">#REF!</definedName>
    <definedName name="XRefPaste25" localSheetId="3" hidden="1">#REF!</definedName>
    <definedName name="XRefPaste25" localSheetId="7" hidden="1">#REF!</definedName>
    <definedName name="XRefPaste25" localSheetId="8" hidden="1">#REF!</definedName>
    <definedName name="XRefPaste25" localSheetId="9" hidden="1">#REF!</definedName>
    <definedName name="XRefPaste25" hidden="1">#REF!</definedName>
    <definedName name="XRefPaste25Row" localSheetId="2" hidden="1">#REF!</definedName>
    <definedName name="XRefPaste25Row" localSheetId="3" hidden="1">#REF!</definedName>
    <definedName name="XRefPaste25Row" localSheetId="7" hidden="1">#REF!</definedName>
    <definedName name="XRefPaste25Row" localSheetId="8" hidden="1">#REF!</definedName>
    <definedName name="XRefPaste25Row" localSheetId="9" hidden="1">#REF!</definedName>
    <definedName name="XRefPaste25Row" hidden="1">#REF!</definedName>
    <definedName name="XRefPaste26" localSheetId="2" hidden="1">#REF!</definedName>
    <definedName name="XRefPaste26" localSheetId="7" hidden="1">#REF!</definedName>
    <definedName name="XRefPaste26" localSheetId="8" hidden="1">#REF!</definedName>
    <definedName name="XRefPaste26" localSheetId="9" hidden="1">#REF!</definedName>
    <definedName name="XRefPaste26" hidden="1">#REF!</definedName>
    <definedName name="XRefPaste26Row" localSheetId="2" hidden="1">#REF!</definedName>
    <definedName name="XRefPaste26Row" localSheetId="7" hidden="1">#REF!</definedName>
    <definedName name="XRefPaste26Row" localSheetId="8" hidden="1">#REF!</definedName>
    <definedName name="XRefPaste26Row" localSheetId="9" hidden="1">#REF!</definedName>
    <definedName name="XRefPaste26Row" hidden="1">#REF!</definedName>
    <definedName name="XRefPaste27" localSheetId="2" hidden="1">#REF!</definedName>
    <definedName name="XRefPaste27" localSheetId="7" hidden="1">#REF!</definedName>
    <definedName name="XRefPaste27" localSheetId="8" hidden="1">#REF!</definedName>
    <definedName name="XRefPaste27" localSheetId="9" hidden="1">#REF!</definedName>
    <definedName name="XRefPaste27" hidden="1">#REF!</definedName>
    <definedName name="XRefPaste27Row" localSheetId="2" hidden="1">#REF!</definedName>
    <definedName name="XRefPaste27Row" localSheetId="7" hidden="1">#REF!</definedName>
    <definedName name="XRefPaste27Row" localSheetId="8" hidden="1">#REF!</definedName>
    <definedName name="XRefPaste27Row" localSheetId="9" hidden="1">#REF!</definedName>
    <definedName name="XRefPaste27Row" hidden="1">#REF!</definedName>
    <definedName name="XRefPaste28" localSheetId="2" hidden="1">#REF!</definedName>
    <definedName name="XRefPaste28" localSheetId="7" hidden="1">#REF!</definedName>
    <definedName name="XRefPaste28" localSheetId="8" hidden="1">#REF!</definedName>
    <definedName name="XRefPaste28" localSheetId="9" hidden="1">#REF!</definedName>
    <definedName name="XRefPaste28" hidden="1">#REF!</definedName>
    <definedName name="XRefPaste28Row" localSheetId="2" hidden="1">#REF!</definedName>
    <definedName name="XRefPaste28Row" localSheetId="7" hidden="1">#REF!</definedName>
    <definedName name="XRefPaste28Row" localSheetId="8" hidden="1">#REF!</definedName>
    <definedName name="XRefPaste28Row" localSheetId="9" hidden="1">#REF!</definedName>
    <definedName name="XRefPaste28Row" hidden="1">#REF!</definedName>
    <definedName name="XRefPaste29" localSheetId="2" hidden="1">#REF!</definedName>
    <definedName name="XRefPaste29" localSheetId="7" hidden="1">#REF!</definedName>
    <definedName name="XRefPaste29" localSheetId="8" hidden="1">#REF!</definedName>
    <definedName name="XRefPaste29" localSheetId="9" hidden="1">#REF!</definedName>
    <definedName name="XRefPaste29" hidden="1">#REF!</definedName>
    <definedName name="XRefPaste29Row" localSheetId="2" hidden="1">#REF!</definedName>
    <definedName name="XRefPaste29Row" localSheetId="7" hidden="1">#REF!</definedName>
    <definedName name="XRefPaste29Row" localSheetId="8" hidden="1">#REF!</definedName>
    <definedName name="XRefPaste29Row" localSheetId="9" hidden="1">#REF!</definedName>
    <definedName name="XRefPaste29Row" hidden="1">#REF!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1" hidden="1">#REF!</definedName>
    <definedName name="XRefPaste2Row" hidden="1">#REF!</definedName>
    <definedName name="XRefPaste3" localSheetId="2" hidden="1">#REF!</definedName>
    <definedName name="XRefPaste3" localSheetId="3" hidden="1">#REF!</definedName>
    <definedName name="XRefPaste3" localSheetId="7" hidden="1">#REF!</definedName>
    <definedName name="XRefPaste3" localSheetId="8" hidden="1">#REF!</definedName>
    <definedName name="XRefPaste3" localSheetId="9" hidden="1">#REF!</definedName>
    <definedName name="XRefPaste3" hidden="1">#REF!</definedName>
    <definedName name="XRefPaste30" localSheetId="2" hidden="1">#REF!</definedName>
    <definedName name="XRefPaste30" localSheetId="7" hidden="1">#REF!</definedName>
    <definedName name="XRefPaste30" localSheetId="8" hidden="1">#REF!</definedName>
    <definedName name="XRefPaste30" localSheetId="9" hidden="1">#REF!</definedName>
    <definedName name="XRefPaste30" hidden="1">#REF!</definedName>
    <definedName name="XRefPaste30Row" localSheetId="2" hidden="1">#REF!</definedName>
    <definedName name="XRefPaste30Row" localSheetId="7" hidden="1">#REF!</definedName>
    <definedName name="XRefPaste30Row" localSheetId="8" hidden="1">#REF!</definedName>
    <definedName name="XRefPaste30Row" localSheetId="9" hidden="1">#REF!</definedName>
    <definedName name="XRefPaste30Row" hidden="1">#REF!</definedName>
    <definedName name="XRefPaste31" localSheetId="2" hidden="1">#REF!</definedName>
    <definedName name="XRefPaste31" localSheetId="7" hidden="1">#REF!</definedName>
    <definedName name="XRefPaste31" localSheetId="8" hidden="1">#REF!</definedName>
    <definedName name="XRefPaste31" localSheetId="9" hidden="1">#REF!</definedName>
    <definedName name="XRefPaste31" hidden="1">#REF!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1"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1" hidden="1">#REF!</definedName>
    <definedName name="XRefPaste32" hidden="1">#REF!</definedName>
    <definedName name="XRefPaste32Row" localSheetId="2" hidden="1">#REF!</definedName>
    <definedName name="XRefPaste32Row" localSheetId="3" hidden="1">#REF!</definedName>
    <definedName name="XRefPaste32Row" localSheetId="7" hidden="1">#REF!</definedName>
    <definedName name="XRefPaste32Row" localSheetId="8" hidden="1">#REF!</definedName>
    <definedName name="XRefPaste32Row" localSheetId="9" hidden="1">#REF!</definedName>
    <definedName name="XRefPaste32Row" hidden="1">#REF!</definedName>
    <definedName name="XRefPaste33" localSheetId="2" hidden="1">#REF!</definedName>
    <definedName name="XRefPaste33" localSheetId="3" hidden="1">#REF!</definedName>
    <definedName name="XRefPaste33" localSheetId="7" hidden="1">#REF!</definedName>
    <definedName name="XRefPaste33" localSheetId="8" hidden="1">#REF!</definedName>
    <definedName name="XRefPaste33" localSheetId="9" hidden="1">#REF!</definedName>
    <definedName name="XRefPaste33" hidden="1">#REF!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1" hidden="1">#REF!</definedName>
    <definedName name="XRefPaste33Row" hidden="1">#REF!</definedName>
    <definedName name="XRefPaste34" localSheetId="2" hidden="1">#REF!</definedName>
    <definedName name="XRefPaste34" localSheetId="3" hidden="1">#REF!</definedName>
    <definedName name="XRefPaste34" localSheetId="7" hidden="1">#REF!</definedName>
    <definedName name="XRefPaste34" localSheetId="8" hidden="1">#REF!</definedName>
    <definedName name="XRefPaste34" localSheetId="9" hidden="1">#REF!</definedName>
    <definedName name="XRefPaste34" hidden="1">#REF!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1" hidden="1">#REF!</definedName>
    <definedName name="XRefPaste34Row" hidden="1">#REF!</definedName>
    <definedName name="XRefPaste35" localSheetId="2" hidden="1">#REF!</definedName>
    <definedName name="XRefPaste35" localSheetId="3" hidden="1">#REF!</definedName>
    <definedName name="XRefPaste35" localSheetId="7" hidden="1">#REF!</definedName>
    <definedName name="XRefPaste35" localSheetId="8" hidden="1">#REF!</definedName>
    <definedName name="XRefPaste35" localSheetId="9" hidden="1">#REF!</definedName>
    <definedName name="XRefPaste35" hidden="1">#REF!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1" hidden="1">#REF!</definedName>
    <definedName name="XRefPaste35Row" hidden="1">#REF!</definedName>
    <definedName name="XRefPaste36" localSheetId="2" hidden="1">#REF!</definedName>
    <definedName name="XRefPaste36" localSheetId="3" hidden="1">#REF!</definedName>
    <definedName name="XRefPaste36" localSheetId="7" hidden="1">#REF!</definedName>
    <definedName name="XRefPaste36" localSheetId="8" hidden="1">#REF!</definedName>
    <definedName name="XRefPaste36" localSheetId="9" hidden="1">#REF!</definedName>
    <definedName name="XRefPaste36" hidden="1">#REF!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1"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1"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1" hidden="1">#REF!</definedName>
    <definedName name="XRefPaste37Row" hidden="1">#REF!</definedName>
    <definedName name="XRefPaste38" localSheetId="2" hidden="1">#REF!</definedName>
    <definedName name="XRefPaste38" localSheetId="3" hidden="1">#REF!</definedName>
    <definedName name="XRefPaste38" localSheetId="7" hidden="1">#REF!</definedName>
    <definedName name="XRefPaste38" localSheetId="8" hidden="1">#REF!</definedName>
    <definedName name="XRefPaste38" localSheetId="9" hidden="1">#REF!</definedName>
    <definedName name="XRefPaste38" hidden="1">#REF!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1" hidden="1">#REF!</definedName>
    <definedName name="XRefPaste38Row" hidden="1">#REF!</definedName>
    <definedName name="XRefPaste39" localSheetId="2" hidden="1">#REF!</definedName>
    <definedName name="XRefPaste39" localSheetId="3" hidden="1">#REF!</definedName>
    <definedName name="XRefPaste39" localSheetId="7" hidden="1">#REF!</definedName>
    <definedName name="XRefPaste39" localSheetId="8" hidden="1">#REF!</definedName>
    <definedName name="XRefPaste39" localSheetId="9" hidden="1">#REF!</definedName>
    <definedName name="XRefPaste39" hidden="1">#REF!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1"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1" hidden="1">#REF!</definedName>
    <definedName name="XRefPaste3Row" hidden="1">#REF!</definedName>
    <definedName name="XRefPaste4" localSheetId="2" hidden="1">#REF!</definedName>
    <definedName name="XRefPaste4" localSheetId="3" hidden="1">#REF!</definedName>
    <definedName name="XRefPaste4" localSheetId="7" hidden="1">#REF!</definedName>
    <definedName name="XRefPaste4" localSheetId="8" hidden="1">#REF!</definedName>
    <definedName name="XRefPaste4" localSheetId="9" hidden="1">#REF!</definedName>
    <definedName name="XRefPaste4" hidden="1">#REF!</definedName>
    <definedName name="XRefPaste40" localSheetId="2" hidden="1">#REF!</definedName>
    <definedName name="XRefPaste40" localSheetId="3" hidden="1">#REF!</definedName>
    <definedName name="XRefPaste40" localSheetId="7" hidden="1">#REF!</definedName>
    <definedName name="XRefPaste40" localSheetId="8" hidden="1">#REF!</definedName>
    <definedName name="XRefPaste40" localSheetId="9" hidden="1">#REF!</definedName>
    <definedName name="XRefPaste40" hidden="1">#REF!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1" hidden="1">#REF!</definedName>
    <definedName name="XRefPaste40Row" hidden="1">#REF!</definedName>
    <definedName name="XRefPaste41" localSheetId="2" hidden="1">#REF!</definedName>
    <definedName name="XRefPaste41" localSheetId="3" hidden="1">#REF!</definedName>
    <definedName name="XRefPaste41" localSheetId="7" hidden="1">#REF!</definedName>
    <definedName name="XRefPaste41" localSheetId="8" hidden="1">#REF!</definedName>
    <definedName name="XRefPaste41" localSheetId="9" hidden="1">#REF!</definedName>
    <definedName name="XRefPaste41" hidden="1">#REF!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1" hidden="1">#REF!</definedName>
    <definedName name="XRefPaste41Row" hidden="1">#REF!</definedName>
    <definedName name="XRefPaste42" localSheetId="2" hidden="1">#REF!</definedName>
    <definedName name="XRefPaste42" localSheetId="3" hidden="1">#REF!</definedName>
    <definedName name="XRefPaste42" localSheetId="7" hidden="1">#REF!</definedName>
    <definedName name="XRefPaste42" localSheetId="8" hidden="1">#REF!</definedName>
    <definedName name="XRefPaste42" localSheetId="9" hidden="1">#REF!</definedName>
    <definedName name="XRefPaste42" hidden="1">#REF!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1" hidden="1">#REF!</definedName>
    <definedName name="XRefPaste42Row" hidden="1">#REF!</definedName>
    <definedName name="XRefPaste43" localSheetId="2" hidden="1">#REF!</definedName>
    <definedName name="XRefPaste43" localSheetId="3" hidden="1">#REF!</definedName>
    <definedName name="XRefPaste43" localSheetId="7" hidden="1">#REF!</definedName>
    <definedName name="XRefPaste43" localSheetId="8" hidden="1">#REF!</definedName>
    <definedName name="XRefPaste43" localSheetId="9" hidden="1">#REF!</definedName>
    <definedName name="XRefPaste43" hidden="1">#REF!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1" hidden="1">#REF!</definedName>
    <definedName name="XRefPaste43Row" hidden="1">#REF!</definedName>
    <definedName name="XRefPaste44" localSheetId="2" hidden="1">#REF!</definedName>
    <definedName name="XRefPaste44" localSheetId="3" hidden="1">#REF!</definedName>
    <definedName name="XRefPaste44" localSheetId="7" hidden="1">#REF!</definedName>
    <definedName name="XRefPaste44" localSheetId="8" hidden="1">#REF!</definedName>
    <definedName name="XRefPaste44" localSheetId="9" hidden="1">#REF!</definedName>
    <definedName name="XRefPaste44" hidden="1">#REF!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1"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1"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1"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1" hidden="1">#REF!</definedName>
    <definedName name="XRefPaste46" hidden="1">#REF!</definedName>
    <definedName name="XRefPaste46Row" hidden="1">#REF!</definedName>
    <definedName name="XRefPaste47" hidden="1">#REF!</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1" hidden="1">#REF!</definedName>
    <definedName name="XRefPaste47Row" hidden="1">#REF!</definedName>
    <definedName name="XRefPaste48" hidden="1">#REF!</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1" hidden="1">#REF!</definedName>
    <definedName name="XRefPaste48Row" hidden="1">#REF!</definedName>
    <definedName name="XRefPaste49" hidden="1">#REF!</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1"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1" hidden="1">#REF!</definedName>
    <definedName name="XRefPaste4Row" hidden="1">#REF!</definedName>
    <definedName name="XRefPaste5" localSheetId="2" hidden="1">#REF!</definedName>
    <definedName name="XRefPaste5" localSheetId="3" hidden="1">#REF!</definedName>
    <definedName name="XRefPaste5" localSheetId="7" hidden="1">#REF!</definedName>
    <definedName name="XRefPaste5" localSheetId="8" hidden="1">#REF!</definedName>
    <definedName name="XRefPaste5" localSheetId="9" hidden="1">#REF!</definedName>
    <definedName name="XRefPaste5" hidden="1">#REF!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1"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1"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1"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1" hidden="1">#REF!</definedName>
    <definedName name="XRefPaste5Row" hidden="1">#REF!</definedName>
    <definedName name="XRefPaste6" localSheetId="2" hidden="1">#REF!</definedName>
    <definedName name="XRefPaste6" localSheetId="3" hidden="1">#REF!</definedName>
    <definedName name="XRefPaste6" localSheetId="7" hidden="1">#REF!</definedName>
    <definedName name="XRefPaste6" localSheetId="8" hidden="1">#REF!</definedName>
    <definedName name="XRefPaste6" localSheetId="9" hidden="1">#REF!</definedName>
    <definedName name="XRefPaste6" hidden="1">#REF!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1" hidden="1">#REF!</definedName>
    <definedName name="XRefPaste6Row" hidden="1">#REF!</definedName>
    <definedName name="XRefPaste7" hidden="1">#REF!</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1" hidden="1">#REF!</definedName>
    <definedName name="XRefPaste7Row" hidden="1">#REF!</definedName>
    <definedName name="XRefPaste8" localSheetId="2" hidden="1">#REF!</definedName>
    <definedName name="XRefPaste8" localSheetId="3" hidden="1">#REF!</definedName>
    <definedName name="XRefPaste8" localSheetId="7" hidden="1">#REF!</definedName>
    <definedName name="XRefPaste8" localSheetId="8" hidden="1">#REF!</definedName>
    <definedName name="XRefPaste8" localSheetId="9" hidden="1">#REF!</definedName>
    <definedName name="XRefPaste8" hidden="1">#REF!</definedName>
    <definedName name="XRefPaste8Row" localSheetId="2" hidden="1">#REF!</definedName>
    <definedName name="XRefPaste8Row" localSheetId="3" hidden="1">#REF!</definedName>
    <definedName name="XRefPaste8Row" localSheetId="7" hidden="1">#REF!</definedName>
    <definedName name="XRefPaste8Row" localSheetId="8" hidden="1">#REF!</definedName>
    <definedName name="XRefPaste8Row" localSheetId="9" hidden="1">#REF!</definedName>
    <definedName name="XRefPaste8Row" hidden="1">#REF!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1"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1"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1" hidden="1">#REF!</definedName>
    <definedName name="xxxx" hidden="1">#REF!</definedName>
    <definedName name="XXXXXXXXXXXXXX" localSheetId="3" hidden="1">#REF!</definedName>
    <definedName name="XXXXXXXXXXXXXX" localSheetId="7" hidden="1">#REF!</definedName>
    <definedName name="XXXXXXXXXXXXXX" localSheetId="9" hidden="1">#REF!</definedName>
    <definedName name="XXXXXXXXXXXXXX" localSheetId="11" hidden="1">#REF!</definedName>
    <definedName name="XXXXXXXXXXXXXX" hidden="1">#REF!</definedName>
    <definedName name="XXXXXXXXXXXXXXXXX" localSheetId="3" hidden="1">#REF!</definedName>
    <definedName name="XXXXXXXXXXXXXXXXX" localSheetId="7" hidden="1">#REF!</definedName>
    <definedName name="XXXXXXXXXXXXXXXXX" localSheetId="9" hidden="1">#REF!</definedName>
    <definedName name="XXXXXXXXXXXXXXXXX" localSheetId="11" hidden="1">#REF!</definedName>
    <definedName name="XXXXXXXXXXXXXXXXX" hidden="1">#REF!</definedName>
    <definedName name="XXXXXXXXXXXXXXXXXX" localSheetId="3" hidden="1">#REF!</definedName>
    <definedName name="XXXXXXXXXXXXXXXXXX" localSheetId="7" hidden="1">#REF!</definedName>
    <definedName name="XXXXXXXXXXXXXXXXXX" localSheetId="9" hidden="1">#REF!</definedName>
    <definedName name="XXXXXXXXXXXXXXXXXX" localSheetId="11" hidden="1">#REF!</definedName>
    <definedName name="XXXXXXXXXXXXXXXXXX" hidden="1">#REF!</definedName>
    <definedName name="XXXXXXXXXXXXXXXXXXX" localSheetId="3" hidden="1">#REF!</definedName>
    <definedName name="XXXXXXXXXXXXXXXXXXX" localSheetId="7" hidden="1">#REF!</definedName>
    <definedName name="XXXXXXXXXXXXXXXXXXX" localSheetId="9" hidden="1">#REF!</definedName>
    <definedName name="XXXXXXXXXXXXXXXXXXX" localSheetId="11"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1" hidden="1">#REF!</definedName>
    <definedName name="yy" hidden="1">#REF!</definedName>
    <definedName name="Z_60FA13F0_C7AB_11D5_82BE_0060B0F04987_.wvu.Rows" localSheetId="12" hidden="1">#REF!</definedName>
    <definedName name="Z_60FA13F0_C7AB_11D5_82BE_0060B0F04987_.wvu.Rows" localSheetId="3" hidden="1">#REF!</definedName>
    <definedName name="Z_60FA13F0_C7AB_11D5_82BE_0060B0F04987_.wvu.Rows" localSheetId="9" hidden="1">#REF!</definedName>
    <definedName name="Z_60FA13F0_C7AB_11D5_82BE_0060B0F04987_.wvu.Rows" localSheetId="11" hidden="1">#REF!</definedName>
    <definedName name="Z_60FA13F0_C7AB_11D5_82BE_0060B0F04987_.wvu.Rows" hidden="1">#REF!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#REF!</definedName>
    <definedName name="ZFLHDSZLGKJ" localSheetId="7" hidden="1">#REF!</definedName>
    <definedName name="ZFLHDSZLGKJ" localSheetId="8" hidden="1">#REF!</definedName>
    <definedName name="ZFLHDSZLGKJ" localSheetId="9" hidden="1">#REF!</definedName>
    <definedName name="ZFLHDSZLGKJ" hidden="1">#REF!</definedName>
    <definedName name="zg" hidden="1">#REF!</definedName>
    <definedName name="zk" hidden="1">#REF!</definedName>
    <definedName name="zo" hidden="1">#REF!</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 i="149" l="1"/>
  <c r="R15" i="149"/>
  <c r="T17" i="149"/>
  <c r="R17" i="149"/>
  <c r="L17" i="149"/>
  <c r="L15" i="149"/>
  <c r="D17" i="149"/>
  <c r="D15" i="149"/>
</calcChain>
</file>

<file path=xl/sharedStrings.xml><?xml version="1.0" encoding="utf-8"?>
<sst xmlns="http://schemas.openxmlformats.org/spreadsheetml/2006/main" count="785" uniqueCount="463">
  <si>
    <t>Variable</t>
  </si>
  <si>
    <t>Main Figures</t>
  </si>
  <si>
    <t>&lt;CrystalAddin Version="1" country="ES" lang="es"/&gt;</t>
  </si>
  <si>
    <t>Equity &amp; Liabilities</t>
  </si>
  <si>
    <t>Assets</t>
  </si>
  <si>
    <t>Rating</t>
  </si>
  <si>
    <t>Depreciation &amp; Amortization</t>
  </si>
  <si>
    <t>€ Mn</t>
  </si>
  <si>
    <t>Adjusted EBITDA</t>
  </si>
  <si>
    <t>Staff Costs</t>
  </si>
  <si>
    <t>% of total</t>
  </si>
  <si>
    <t>Reserves</t>
  </si>
  <si>
    <t>M&amp;A</t>
  </si>
  <si>
    <t>Organic Growth</t>
  </si>
  <si>
    <t>Total Assets</t>
  </si>
  <si>
    <t>Number of Sites</t>
  </si>
  <si>
    <t>Non-Current Assets</t>
  </si>
  <si>
    <t>Current Assets</t>
  </si>
  <si>
    <t>Share Capital</t>
  </si>
  <si>
    <t>Share Premium</t>
  </si>
  <si>
    <t>Non-Controlling Interests</t>
  </si>
  <si>
    <t>Non-Current Liabilities</t>
  </si>
  <si>
    <t>Current Liabilities</t>
  </si>
  <si>
    <t>Total Equity and Liabilities</t>
  </si>
  <si>
    <t>RLFCF</t>
  </si>
  <si>
    <t>Customer Ratio</t>
  </si>
  <si>
    <t>Customer Ratio Spain</t>
  </si>
  <si>
    <t>Customer Ratio Italy</t>
  </si>
  <si>
    <t>Rest of Europe</t>
  </si>
  <si>
    <t>Recurring Levered FCF</t>
  </si>
  <si>
    <t>Recurring Operating FCF</t>
  </si>
  <si>
    <t>Expansion Capex</t>
  </si>
  <si>
    <t>PoPs Beginning of Period</t>
  </si>
  <si>
    <t>PoPs End of Period</t>
  </si>
  <si>
    <t>Spain</t>
  </si>
  <si>
    <t>Italy</t>
  </si>
  <si>
    <t>Income Tax</t>
  </si>
  <si>
    <t>Net Profit Attributable to the Parent Company</t>
  </si>
  <si>
    <t>Inventories</t>
  </si>
  <si>
    <t>Treasury Shares</t>
  </si>
  <si>
    <t>Repair and Maintenance</t>
  </si>
  <si>
    <t>Net Financial Debt Evolution</t>
  </si>
  <si>
    <t>Non-Recurring Expenses</t>
  </si>
  <si>
    <t>Operating Profit</t>
  </si>
  <si>
    <t>Net Financial Profit</t>
  </si>
  <si>
    <t>Profit of Companies Accounted for Using the Equity Method</t>
  </si>
  <si>
    <t>Attributable to Non-Controlling Interests</t>
  </si>
  <si>
    <t>Excluding lease liabilites</t>
  </si>
  <si>
    <t>Total_Entity</t>
  </si>
  <si>
    <t>TIS PoPs Spain</t>
  </si>
  <si>
    <t>TIS PoPs France</t>
  </si>
  <si>
    <t>TIS PoPs UK</t>
  </si>
  <si>
    <t>TIS PoPs Switzerland</t>
  </si>
  <si>
    <t>Customer Ratio Netherlands</t>
  </si>
  <si>
    <t>Customer Ratio France</t>
  </si>
  <si>
    <t>Customer Ratio UK</t>
  </si>
  <si>
    <t>Customer Ratio Switzerland</t>
  </si>
  <si>
    <t>TIS PoPs Italy</t>
  </si>
  <si>
    <t>Gross Financial Debt</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</si>
  <si>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</si>
  <si>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</si>
  <si>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PoPs Ireland</t>
  </si>
  <si>
    <t>Customer Ratio Ireland</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</si>
  <si>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</si>
  <si>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</si>
  <si>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</si>
  <si>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</si>
  <si>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Expansion Capex (Build-to-Suit Programs)</t>
  </si>
  <si>
    <t>Netherlands</t>
  </si>
  <si>
    <t>France</t>
  </si>
  <si>
    <t>Switzerland</t>
  </si>
  <si>
    <t>Ireland</t>
  </si>
  <si>
    <t>Portugal</t>
  </si>
  <si>
    <t>Poland</t>
  </si>
  <si>
    <t>Denmark</t>
  </si>
  <si>
    <t>Sweden</t>
  </si>
  <si>
    <t>TIS PoPs Austria</t>
  </si>
  <si>
    <t>TIS PoPs Denmark</t>
  </si>
  <si>
    <t>Customer Ratio Austria</t>
  </si>
  <si>
    <t>Customer Ratio Denmark</t>
  </si>
  <si>
    <t>Arqiva</t>
  </si>
  <si>
    <t>Iliad - BTS</t>
  </si>
  <si>
    <t>Hutchinson - BTS</t>
  </si>
  <si>
    <t>Cignal - BTS</t>
  </si>
  <si>
    <t>Play - BTS</t>
  </si>
  <si>
    <t>MEO - BTS</t>
  </si>
  <si>
    <t>NOS - BTS</t>
  </si>
  <si>
    <t>Total</t>
  </si>
  <si>
    <t>KPN - BTS</t>
  </si>
  <si>
    <t>Sunrise - BTS</t>
  </si>
  <si>
    <t>Salt - BTS</t>
  </si>
  <si>
    <t>Outstanding TIS sites (BTS)</t>
  </si>
  <si>
    <t>Expected completion date</t>
  </si>
  <si>
    <t>Total TIS sites</t>
  </si>
  <si>
    <t>T-Mobile - initial perimeter</t>
  </si>
  <si>
    <t>T-Mobile  - BTS</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</si>
  <si>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</si>
  <si>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</si>
  <si>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</si>
  <si>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</si>
  <si>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</si>
  <si>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</si>
  <si>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</si>
  <si>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</si>
  <si>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</si>
  <si>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</si>
  <si>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</si>
  <si>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</si>
  <si>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</si>
  <si>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</si>
  <si>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t>Reconciliation of P&amp;L interest (Tab “3.P&amp;L") to cash interest:</t>
  </si>
  <si>
    <t xml:space="preserve">Run rate infrastructures (including DAS and broadcasting) </t>
  </si>
  <si>
    <t>TIS PoPs Sweden</t>
  </si>
  <si>
    <t>TIS PoPs Poland</t>
  </si>
  <si>
    <t>Customer Ratio Sweden</t>
  </si>
  <si>
    <t>Customer Ratio Poland</t>
  </si>
  <si>
    <t>Broadcasting &amp; Others</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</si>
  <si>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</si>
  <si>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</si>
  <si>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</si>
  <si>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</si>
  <si>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</si>
  <si>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</si>
  <si>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</si>
  <si>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</si>
  <si>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</si>
  <si>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</si>
  <si>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</si>
  <si>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</si>
  <si>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</si>
  <si>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</si>
  <si>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</si>
  <si>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</si>
  <si>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</si>
  <si>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Debt Instruments</t>
  </si>
  <si>
    <t>Issuer</t>
  </si>
  <si>
    <t>Issue date</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</si>
  <si>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</si>
  <si>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</si>
  <si>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</si>
  <si>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</si>
  <si>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</si>
  <si>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</si>
  <si>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</si>
  <si>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</si>
  <si>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</si>
  <si>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</si>
  <si>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</si>
  <si>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</si>
  <si>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</si>
  <si>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</si>
  <si>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</si>
  <si>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FRN</t>
  </si>
  <si>
    <t>18/01/2017 &amp; 26/06/2020</t>
  </si>
  <si>
    <t>335&amp;165</t>
  </si>
  <si>
    <t>Operating Income</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</si>
  <si>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</si>
  <si>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</si>
  <si>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</si>
  <si>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</si>
  <si>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</si>
  <si>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</si>
  <si>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</si>
  <si>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</si>
  <si>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Net Financial Debt</t>
  </si>
  <si>
    <t>Capital expenditures</t>
  </si>
  <si>
    <t>The Group classifies its capital expenditures in four main categories: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</si>
  <si>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</si>
  <si>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</si>
  <si>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Non-current assets held for sale</t>
  </si>
  <si>
    <t>Liabilities associated with non-current assets held for sale</t>
  </si>
  <si>
    <t>Accrued Interests Not Paid and Others</t>
  </si>
  <si>
    <t>Q1 2023</t>
  </si>
  <si>
    <t>Beginning of Period December 2022</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</si>
  <si>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</si>
  <si>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Free Cash Flow</t>
  </si>
  <si>
    <t xml:space="preserve">Free Cash Flow is defined as Recurring Leveraged Free Cash Flow after deducting BTS Capex and Expansion Capex (and Engineering Services Capex in the event that are reported under a dedicated Capex line). </t>
  </si>
  <si>
    <t>https://www.cellnex.com/investor-relations/financial-information/#shareholders-investors-financial-reports</t>
  </si>
  <si>
    <t>Remedies</t>
  </si>
  <si>
    <t xml:space="preserve">Expansion capital expenditures (Build to Suit programs) and Remedies </t>
  </si>
  <si>
    <t>Total investment</t>
  </si>
  <si>
    <t>Other financial assets</t>
  </si>
  <si>
    <t>Available in credit facilities</t>
  </si>
  <si>
    <t>Cash and cash equivalents and financial investments</t>
  </si>
  <si>
    <t>Available liquidity</t>
  </si>
  <si>
    <t>Wind Tre and others</t>
  </si>
  <si>
    <t>Wind Tre - BTS</t>
  </si>
  <si>
    <r>
      <t xml:space="preserve">Disposals </t>
    </r>
    <r>
      <rPr>
        <vertAlign val="superscript"/>
        <sz val="9"/>
        <color theme="0" tint="-0.499984740745262"/>
        <rFont val="Calibri"/>
        <family val="2"/>
        <scheme val="minor"/>
      </rPr>
      <t>(4)</t>
    </r>
  </si>
  <si>
    <r>
      <t xml:space="preserve">SFR - BTS </t>
    </r>
    <r>
      <rPr>
        <vertAlign val="superscript"/>
        <sz val="9"/>
        <color theme="0" tint="-0.499984740745262"/>
        <rFont val="Calibri"/>
        <family val="2"/>
        <scheme val="minor"/>
      </rPr>
      <t>(3)</t>
    </r>
  </si>
  <si>
    <r>
      <t xml:space="preserve">Non-Recurring Items (Cash Only) </t>
    </r>
    <r>
      <rPr>
        <vertAlign val="superscript"/>
        <sz val="12"/>
        <color rgb="FF000000"/>
        <rFont val="Calibri"/>
        <family val="2"/>
        <scheme val="minor"/>
      </rPr>
      <t>(2)</t>
    </r>
  </si>
  <si>
    <t>Net Payment of Interest</t>
  </si>
  <si>
    <t>Available Liquidity</t>
  </si>
  <si>
    <t>The Group considers as Available Liquidity the available cash and available credit lines at period-end closing, as well as other financial assets.</t>
  </si>
  <si>
    <t>Cash &amp; Other financial assets</t>
  </si>
  <si>
    <t>Essential information available on the Investor Relations section of Cellnex’s website</t>
  </si>
  <si>
    <t>One commonly used metric that is derived from Adjusted EBITDA is Adjusted EBITDA margin.</t>
  </si>
  <si>
    <t>Amount (EUR Mn)</t>
  </si>
  <si>
    <t>Type</t>
  </si>
  <si>
    <t>Cash in from remedies</t>
  </si>
  <si>
    <t xml:space="preserve">Payment of Lease Instalments </t>
  </si>
  <si>
    <t>FY 2023</t>
  </si>
  <si>
    <t>EBITDA after leases (EBITDAaL)</t>
  </si>
  <si>
    <t>EBITDAaL</t>
  </si>
  <si>
    <t>EBITDAaL Margin</t>
  </si>
  <si>
    <t>EBITDAaL refers to Adjusted EBITDA after leases. It deducts payments of lease instalments in the ordinary course of business to Adjusted EBITDA.</t>
  </si>
  <si>
    <t>The Company uses EBITDAaL as an operating performance indicator of its business units and is widely used as an evaluation metric among analysts, investors, rating agencies and other stakeholders. At the same time, it is important to highlight that EBITDAaL is not a measure adopted in accounting standards and, therefore, should not be considered an alternative to cash flow as an indicator of liquidity. EBITDAaL does not have a standardized meaning and, therefore, cannot be compared to the EBITDAaL of other companies.</t>
  </si>
  <si>
    <t>One commonly used metric that is derived from EBITDAaL is EBITDAaL margin.</t>
  </si>
  <si>
    <t>Divestments</t>
  </si>
  <si>
    <t>Net Repayment of Other Borrowings</t>
  </si>
  <si>
    <t>Build-to-Suit Capex</t>
  </si>
  <si>
    <t xml:space="preserve">Build-to-Suit capital expenditures and Remedies </t>
  </si>
  <si>
    <t>Build-to-Suit capital expenditures</t>
  </si>
  <si>
    <t>Build-to-Suit capital expenditures and Remedies</t>
  </si>
  <si>
    <t>Latest Integrated Annual Report</t>
  </si>
  <si>
    <t xml:space="preserve">Latest Consolidated Annual Financial Statements </t>
  </si>
  <si>
    <t>This file contains a brief summary of the information disclosed in the Consolidated Financial Statements and Consolidated Management Report for the 12-month period ended on 31 December 2023. Therefore, for a comprehensive review please see the annual financial reporting.</t>
  </si>
  <si>
    <t>Towers</t>
  </si>
  <si>
    <t>Fiber, Connectivity and Housing Services</t>
  </si>
  <si>
    <t>Broadcast</t>
  </si>
  <si>
    <t>Services</t>
  </si>
  <si>
    <t>Pass-through revenues</t>
  </si>
  <si>
    <t>Pass-through costs</t>
  </si>
  <si>
    <t>Net pass-through</t>
  </si>
  <si>
    <t>Q1 2024</t>
  </si>
  <si>
    <t>UK</t>
  </si>
  <si>
    <t>Tower Expansion Capex</t>
  </si>
  <si>
    <t>Other Business Expansion Capex</t>
  </si>
  <si>
    <t>Efficiency Capex</t>
  </si>
  <si>
    <t>FY 2023             Equivalent PoPs</t>
  </si>
  <si>
    <t>Q1 2024             Equivalent PoPs</t>
  </si>
  <si>
    <t>S&amp;P "BBB-" Outlook stable</t>
  </si>
  <si>
    <t>Fitch "BBB-" Outlook stable</t>
  </si>
  <si>
    <t>Expansion capital expenditures</t>
  </si>
  <si>
    <t xml:space="preserve">M&amp;A capital expenditures and Divestments </t>
  </si>
  <si>
    <t xml:space="preserve">The Gross Financial Debt corresponds to “Bond issues and other loans”, “Loans and credit facilities”, “Lease liabilities” and "the deferred payment in relation to Omtel acquisition",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</si>
  <si>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Revenues ex pass-through</t>
  </si>
  <si>
    <t>TIS sites as of the end of period</t>
  </si>
  <si>
    <t>Average Revenue per Tower (ARPT)</t>
  </si>
  <si>
    <t>Services (Gross)</t>
  </si>
  <si>
    <t>Utility Fee</t>
  </si>
  <si>
    <t>Other operating income</t>
  </si>
  <si>
    <t>Advances to customers</t>
  </si>
  <si>
    <t>Operating income</t>
  </si>
  <si>
    <t xml:space="preserve">M&amp;A capital expenditures and divestments </t>
  </si>
  <si>
    <t>The Company considers capital expenditures as an important indicator of its operating performance in terms of investment in assets, including their maintenance, expansion, Build-to-suit, and M&amp;A. These indicators are widely used in the industry in which the Company operates as an evaluation metric among analysts, investors, rating agencies and other stakeholders.</t>
  </si>
  <si>
    <r>
      <t xml:space="preserve">Operating Expenses </t>
    </r>
    <r>
      <rPr>
        <b/>
        <vertAlign val="superscript"/>
        <sz val="12"/>
        <rFont val="Calibri"/>
        <family val="2"/>
      </rPr>
      <t>(2)</t>
    </r>
  </si>
  <si>
    <r>
      <t xml:space="preserve">Revenues </t>
    </r>
    <r>
      <rPr>
        <b/>
        <vertAlign val="superscript"/>
        <sz val="12"/>
        <rFont val="Calibri"/>
        <family val="2"/>
        <scheme val="minor"/>
      </rPr>
      <t>(1)</t>
    </r>
  </si>
  <si>
    <t xml:space="preserve">Number of Telecom Sites </t>
  </si>
  <si>
    <t xml:space="preserve">Number of Broadcasting &amp; Others Sites </t>
  </si>
  <si>
    <t>DAS Nodes and Small Cells</t>
  </si>
  <si>
    <t>Q1 2024                     Total PoPs</t>
  </si>
  <si>
    <r>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t>
    </r>
    <r>
      <rPr>
        <i/>
        <sz val="9"/>
        <color rgb="FF334350"/>
        <rFont val="Calibri"/>
        <family val="2"/>
      </rPr>
      <t>infrastructure adaptations for tenants, upgrades not managed via Engineering Services, or capex to renew customer contracts without revenue increases), IT systems or repairs and maintenance of offices.</t>
    </r>
  </si>
  <si>
    <t>Fiber, Connecitivty and Housing Services</t>
  </si>
  <si>
    <t>DAS, Small Cells and RAN as a service</t>
  </si>
  <si>
    <r>
      <t>% margin</t>
    </r>
    <r>
      <rPr>
        <b/>
        <vertAlign val="superscript"/>
        <sz val="12"/>
        <color rgb="FF808080"/>
        <rFont val="Calibri"/>
        <family val="2"/>
        <scheme val="minor"/>
      </rPr>
      <t xml:space="preserve"> (3)</t>
    </r>
  </si>
  <si>
    <t>Land acquisition and long term right of use</t>
  </si>
  <si>
    <t>Other M&amp;A Capex</t>
  </si>
  <si>
    <t>Telecom Sites Spain</t>
  </si>
  <si>
    <t>Telecom Sites Italy</t>
  </si>
  <si>
    <t>Telecom Sites France</t>
  </si>
  <si>
    <t>Telecom Sites UK</t>
  </si>
  <si>
    <t>Telecom Sites Poland</t>
  </si>
  <si>
    <t>Telecom Sites Switzerland</t>
  </si>
  <si>
    <t>Telecom Sites Ireland</t>
  </si>
  <si>
    <t>Telecom Sites Portugal</t>
  </si>
  <si>
    <t>Telecom Sites Austria</t>
  </si>
  <si>
    <t>Telecom Sites Denmark</t>
  </si>
  <si>
    <t>Telecom Sites Sweden</t>
  </si>
  <si>
    <r>
      <t xml:space="preserve">M&amp;A Capex and Divestments </t>
    </r>
    <r>
      <rPr>
        <vertAlign val="superscript"/>
        <sz val="12"/>
        <color rgb="FF000000"/>
        <rFont val="Calibri"/>
        <family val="2"/>
        <scheme val="minor"/>
      </rPr>
      <t>(1)</t>
    </r>
  </si>
  <si>
    <t>Beginning of Period December 2023</t>
  </si>
  <si>
    <t>Build-to-Suit Capex and Remedies</t>
  </si>
  <si>
    <t>Q2 2023</t>
  </si>
  <si>
    <t>Q3 2023</t>
  </si>
  <si>
    <t>Q4 2023</t>
  </si>
  <si>
    <r>
      <t xml:space="preserve">Tower Expansion Capex </t>
    </r>
    <r>
      <rPr>
        <vertAlign val="superscript"/>
        <sz val="12"/>
        <color rgb="FF808080"/>
        <rFont val="Calibri"/>
        <family val="2"/>
        <scheme val="minor"/>
      </rPr>
      <t>(8)</t>
    </r>
  </si>
  <si>
    <r>
      <t xml:space="preserve">Other Business Expansion Capex </t>
    </r>
    <r>
      <rPr>
        <vertAlign val="superscript"/>
        <sz val="12"/>
        <color rgb="FF808080"/>
        <rFont val="Calibri"/>
        <family val="2"/>
        <scheme val="minor"/>
      </rPr>
      <t>(9)</t>
    </r>
  </si>
  <si>
    <r>
      <t xml:space="preserve">Efficiency Capex </t>
    </r>
    <r>
      <rPr>
        <vertAlign val="superscript"/>
        <sz val="12"/>
        <color rgb="FF808080"/>
        <rFont val="Calibri"/>
        <family val="2"/>
        <scheme val="minor"/>
      </rPr>
      <t>(10)</t>
    </r>
  </si>
  <si>
    <r>
      <t>Expansion Capex</t>
    </r>
    <r>
      <rPr>
        <b/>
        <vertAlign val="superscript"/>
        <sz val="12"/>
        <color rgb="FF808080"/>
        <rFont val="Calibri"/>
        <family val="2"/>
        <scheme val="minor"/>
      </rPr>
      <t xml:space="preserve"> </t>
    </r>
  </si>
  <si>
    <r>
      <t xml:space="preserve">Build-to-Suit Capex and Remedies </t>
    </r>
    <r>
      <rPr>
        <b/>
        <vertAlign val="superscript"/>
        <sz val="12"/>
        <color rgb="FF808080"/>
        <rFont val="Calibri"/>
        <family val="2"/>
        <scheme val="minor"/>
      </rPr>
      <t>(11)</t>
    </r>
  </si>
  <si>
    <t xml:space="preserve">Telecom Sites End of Period </t>
  </si>
  <si>
    <t>Telecom Sites Beginning of Period</t>
  </si>
  <si>
    <r>
      <t xml:space="preserve">Telecom Sites Netherlands </t>
    </r>
    <r>
      <rPr>
        <vertAlign val="superscript"/>
        <sz val="12"/>
        <color theme="0" tint="-0.499984740745262"/>
        <rFont val="Calibri"/>
        <family val="2"/>
        <scheme val="minor"/>
      </rPr>
      <t>(3)</t>
    </r>
  </si>
  <si>
    <r>
      <t xml:space="preserve">TIS PoPs Netherlands </t>
    </r>
    <r>
      <rPr>
        <vertAlign val="superscript"/>
        <sz val="12"/>
        <color theme="0" tint="-0.499984740745262"/>
        <rFont val="Calibri"/>
        <family val="2"/>
        <scheme val="minor"/>
      </rPr>
      <t>(5)</t>
    </r>
  </si>
  <si>
    <r>
      <t xml:space="preserve">Gross Financial Debt - excluding lease liabilities and the deferred payment in relation to Omtel acquisition </t>
    </r>
    <r>
      <rPr>
        <b/>
        <vertAlign val="superscript"/>
        <sz val="12"/>
        <color rgb="FF003366"/>
        <rFont val="Calibri"/>
        <family val="2"/>
        <scheme val="minor"/>
      </rPr>
      <t>(1)</t>
    </r>
  </si>
  <si>
    <t>Debt Structure - including lease liabilities and the deferred payment in relation to Omtel acquisition</t>
  </si>
  <si>
    <t>Fixed</t>
  </si>
  <si>
    <r>
      <t xml:space="preserve">Gross Financial Debt </t>
    </r>
    <r>
      <rPr>
        <vertAlign val="superscript"/>
        <sz val="12"/>
        <rFont val="Calibri"/>
        <family val="2"/>
        <scheme val="minor"/>
      </rPr>
      <t>(1)</t>
    </r>
  </si>
  <si>
    <r>
      <t xml:space="preserve">Net Financial Debt </t>
    </r>
    <r>
      <rPr>
        <vertAlign val="superscript"/>
        <sz val="12"/>
        <rFont val="Calibri"/>
        <family val="2"/>
        <scheme val="minor"/>
      </rPr>
      <t>(1)</t>
    </r>
  </si>
  <si>
    <t>Non-Recurring Expenses and non-cash items</t>
  </si>
  <si>
    <r>
      <t xml:space="preserve">Change in Lease Liabilities </t>
    </r>
    <r>
      <rPr>
        <vertAlign val="superscript"/>
        <sz val="12"/>
        <color rgb="FF000000"/>
        <rFont val="Calibri"/>
        <family val="2"/>
        <scheme val="minor"/>
      </rPr>
      <t>(3)</t>
    </r>
  </si>
  <si>
    <r>
      <t xml:space="preserve">Other Net Cash Out Flows </t>
    </r>
    <r>
      <rPr>
        <vertAlign val="superscript"/>
        <sz val="12"/>
        <color rgb="FF000000"/>
        <rFont val="Calibri"/>
        <family val="2"/>
        <scheme val="minor"/>
      </rPr>
      <t>(4)</t>
    </r>
  </si>
  <si>
    <t>H1 2024</t>
  </si>
  <si>
    <t>H1 2024             Equivalent PoPs</t>
  </si>
  <si>
    <t>Q2 2024</t>
  </si>
  <si>
    <t>Depreciation of tangible assets</t>
  </si>
  <si>
    <t>Amortization of intangible assets</t>
  </si>
  <si>
    <t>Amortization of Right of Use</t>
  </si>
  <si>
    <t>H1 2024                     Total PoPs</t>
  </si>
  <si>
    <t>10. APMs Definitions</t>
  </si>
  <si>
    <t>11. Disclaimer</t>
  </si>
  <si>
    <t>Property, plant and equipment</t>
  </si>
  <si>
    <t>Intangible assets</t>
  </si>
  <si>
    <t>Right-of-use assets</t>
  </si>
  <si>
    <t>Investments in associates</t>
  </si>
  <si>
    <t>Financial investments</t>
  </si>
  <si>
    <t>Derivative financial instruments</t>
  </si>
  <si>
    <t>Trade and other receivables</t>
  </si>
  <si>
    <t>Deferred tax assets</t>
  </si>
  <si>
    <t>Receivables from associates</t>
  </si>
  <si>
    <t>Cash and cash equivalents</t>
  </si>
  <si>
    <t>Share capital and attributable reserves</t>
  </si>
  <si>
    <t>Loss for the period</t>
  </si>
  <si>
    <t>Net equity</t>
  </si>
  <si>
    <t>Bank borrowings and bond issues</t>
  </si>
  <si>
    <t>Provisions and other liabilities</t>
  </si>
  <si>
    <t>Employee benefit obligations</t>
  </si>
  <si>
    <t>Deferred tax liabilities</t>
  </si>
  <si>
    <t>Payables to associates</t>
  </si>
  <si>
    <t>Trade and other payables</t>
  </si>
  <si>
    <t xml:space="preserve">For further details on APMs and Non-IFRS Measures, including its definition or a reconciliation between any applicable management indicators and the financial data presented in the Interim Condensed Consolidated Financial Statements and Consolidated Interim Directors’ Report for the 6-month period ended on 30 June 2024 prepared under IFRS, please see the section on “Alternative performance measures” of the Condensed Consolidated Financial Statements and Consolidated Management Report for the 6-month period ended on 30 June 2024 of Cellnex Telecom, S.A., published on 1 Augus 2024. The document is available on Cellnex website (www.cellnex.com). </t>
  </si>
  <si>
    <r>
      <t>M&amp;A Capex</t>
    </r>
    <r>
      <rPr>
        <b/>
        <vertAlign val="superscript"/>
        <sz val="12"/>
        <color rgb="FF808080"/>
        <rFont val="Calibri"/>
        <family val="2"/>
        <scheme val="minor"/>
      </rPr>
      <t xml:space="preserve"> </t>
    </r>
    <r>
      <rPr>
        <b/>
        <sz val="12"/>
        <color rgb="FF808080"/>
        <rFont val="Calibri"/>
        <family val="2"/>
        <scheme val="minor"/>
      </rPr>
      <t>and Divestments</t>
    </r>
  </si>
  <si>
    <r>
      <t xml:space="preserve">Land acquisition and long-term right of use </t>
    </r>
    <r>
      <rPr>
        <vertAlign val="superscript"/>
        <sz val="12"/>
        <color rgb="FF808080"/>
        <rFont val="Calibri"/>
        <family val="2"/>
        <scheme val="minor"/>
      </rPr>
      <t>(12)</t>
    </r>
  </si>
  <si>
    <r>
      <t>Other M&amp;A Capex</t>
    </r>
    <r>
      <rPr>
        <b/>
        <vertAlign val="superscript"/>
        <sz val="12"/>
        <color rgb="FF808080"/>
        <rFont val="Calibri"/>
        <family val="2"/>
        <scheme val="minor"/>
      </rPr>
      <t xml:space="preserve"> (12</t>
    </r>
    <r>
      <rPr>
        <vertAlign val="superscript"/>
        <sz val="12"/>
        <color rgb="FF808080"/>
        <rFont val="Calibri"/>
        <family val="2"/>
        <scheme val="minor"/>
      </rPr>
      <t>)</t>
    </r>
  </si>
  <si>
    <r>
      <t xml:space="preserve">Divestments </t>
    </r>
    <r>
      <rPr>
        <vertAlign val="superscript"/>
        <sz val="12"/>
        <color rgb="FF808080"/>
        <rFont val="Calibri"/>
        <family val="2"/>
        <scheme val="minor"/>
      </rPr>
      <t>(</t>
    </r>
    <r>
      <rPr>
        <b/>
        <vertAlign val="superscript"/>
        <sz val="12"/>
        <color rgb="FF808080"/>
        <rFont val="Calibri"/>
        <family val="2"/>
      </rPr>
      <t>13</t>
    </r>
    <r>
      <rPr>
        <vertAlign val="superscript"/>
        <sz val="12"/>
        <color rgb="FF808080"/>
        <rFont val="Calibri"/>
        <family val="2"/>
        <scheme val="minor"/>
      </rPr>
      <t>)</t>
    </r>
  </si>
  <si>
    <r>
      <rPr>
        <vertAlign val="superscript"/>
        <sz val="10"/>
        <rFont val="Calibri"/>
        <family val="2"/>
      </rPr>
      <t>(12)</t>
    </r>
    <r>
      <rPr>
        <sz val="10"/>
        <rFont val="Calibri"/>
        <family val="2"/>
      </rPr>
      <t xml:space="preserve"> Investment in shareholdings of companies as well as significant investments in acquiring portfolios of sites, land and long-term rights of use of land (asset purchases), after integrating into the consolidated balance sheet mainly the "Cash and cash equivalents"</t>
    </r>
  </si>
  <si>
    <r>
      <t>Non-Recurring Items (Cash Only)</t>
    </r>
    <r>
      <rPr>
        <b/>
        <vertAlign val="superscript"/>
        <sz val="12"/>
        <color rgb="FFFF0000"/>
        <rFont val="Calibri"/>
        <family val="2"/>
        <scheme val="minor"/>
      </rPr>
      <t xml:space="preserve"> </t>
    </r>
    <r>
      <rPr>
        <b/>
        <vertAlign val="superscript"/>
        <sz val="12"/>
        <color theme="0" tint="-0.34998626667073579"/>
        <rFont val="Calibri"/>
        <family val="2"/>
        <scheme val="minor"/>
      </rPr>
      <t>(</t>
    </r>
    <r>
      <rPr>
        <b/>
        <vertAlign val="superscript"/>
        <sz val="12"/>
        <color rgb="FF808080"/>
        <rFont val="Calibri"/>
        <family val="2"/>
        <scheme val="minor"/>
      </rPr>
      <t>14)</t>
    </r>
  </si>
  <si>
    <r>
      <t xml:space="preserve">Net Cash Flow from Financing Activities </t>
    </r>
    <r>
      <rPr>
        <b/>
        <vertAlign val="superscript"/>
        <sz val="12"/>
        <color rgb="FF808080"/>
        <rFont val="Calibri"/>
        <family val="2"/>
        <scheme val="minor"/>
      </rPr>
      <t>(15)</t>
    </r>
  </si>
  <si>
    <r>
      <t xml:space="preserve">Other Net Cash Out Flows </t>
    </r>
    <r>
      <rPr>
        <b/>
        <vertAlign val="superscript"/>
        <sz val="12"/>
        <color rgb="FF808080"/>
        <rFont val="Calibri"/>
        <family val="2"/>
        <scheme val="minor"/>
      </rPr>
      <t>(16)</t>
    </r>
  </si>
  <si>
    <r>
      <t xml:space="preserve">Net Increase of Cash </t>
    </r>
    <r>
      <rPr>
        <b/>
        <vertAlign val="superscript"/>
        <sz val="12"/>
        <rFont val="Calibri"/>
        <family val="2"/>
        <scheme val="minor"/>
      </rPr>
      <t>(17)</t>
    </r>
  </si>
  <si>
    <t>Results from disposals of fixed assets</t>
  </si>
  <si>
    <r>
      <t xml:space="preserve">  Average Revenue per Tower (ARPT) </t>
    </r>
    <r>
      <rPr>
        <vertAlign val="superscript"/>
        <sz val="12"/>
        <rFont val="Calibri"/>
        <family val="2"/>
        <scheme val="minor"/>
      </rPr>
      <t>(4)</t>
    </r>
  </si>
  <si>
    <t>Adjusted EBITDA relates to the “Operating profit” before “Depreciation, amortization and results from disposals of fixed assets” and after adding back certain non-recurring expenses (such as donations, redundancy provision, extra compensation and benefit costs, and costs and taxes related to acquisitions, among others), as well as certain non-cash expenses (LTIP remuneration payable in shares, among others) and advances to customers.</t>
  </si>
  <si>
    <t>The Company uses Adjusted EBITDA as an operating performance indicator of its business units and it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</si>
  <si>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Expansion Capital expenditures includes three categories: Tower Expansion Capex, Other Business Expansion Capex and Efficiency Capex.  
Please note that Tower Expansion Capex includes Tower Upgrades, consisting of works and studies Cellnex carries out on behalf of its customers such as adaptation, engineering and design services at the request of its customers, which represent a separate income stream and performance obligation. Tower Upgrades carried out in Cellnex' Infrastructure are invoiced and accrued when the customer's request is finalised and collected in accordance with each customer agreement with certain margin. The costs incurred in relation to these services can be an internal expense or otherwise outsourced and the revenue in relation to these services is generally recognised when the capital expense is incurred.
Other Business Expansion Capex consists mainly of investments related to non Passive projects as Active Equipment, DAS, Network or others.
Efficiency Capex consists of investment related to business efficiency that generates additional RLFCF, including among others, decommissioning, advances to landlords (excluding long-term cash advances) and efficiency measures associated with energy and connectivity.
The Company considers capital expenditures as an important indicator of its operating performance in terms of investment in assets. This indicator is widely used in the industry in which the Company operates as an evaluation metric among analysts, investors, rating agencies and other stakeholders.</t>
  </si>
  <si>
    <t>Corresponds to committed Build-to-suit programs (consisting of new and dismantled sites, backhaul, backbone, edge computer centers, DAS nodes or any other type of telecommunication infrastructure as well as any advanced payment related to it). Ad-hoc maintenance capital expenditure required eventually may be included. Cash-in from the disposal of assets (or shares) due to, among others, antitrust bodies’ decisions are considered within this item.</t>
  </si>
  <si>
    <t>Impairment losses on assets</t>
  </si>
  <si>
    <t xml:space="preserve">Issue of Equity Instruments and others </t>
  </si>
  <si>
    <t>Issue of Equity Instruments and Others</t>
  </si>
  <si>
    <t>2022-2024</t>
  </si>
  <si>
    <r>
      <t>Adjusted EBITDA</t>
    </r>
    <r>
      <rPr>
        <b/>
        <vertAlign val="superscript"/>
        <sz val="12"/>
        <rFont val="Calibri"/>
        <family val="2"/>
        <scheme val="minor"/>
      </rPr>
      <t xml:space="preserve"> (1)</t>
    </r>
  </si>
  <si>
    <r>
      <t>Payments of Lease Instalments in the Ordinary Course of Business</t>
    </r>
    <r>
      <rPr>
        <b/>
        <vertAlign val="superscript"/>
        <sz val="9.6"/>
        <color rgb="FF808080"/>
        <rFont val="Calibri"/>
        <family val="2"/>
      </rPr>
      <t xml:space="preserve"> (2)</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</si>
  <si>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</si>
  <si>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r>
      <t xml:space="preserve">Changes in Current Assets/Current Liabilities </t>
    </r>
    <r>
      <rPr>
        <b/>
        <vertAlign val="superscript"/>
        <sz val="12"/>
        <color rgb="FF808080"/>
        <rFont val="Calibri"/>
        <family val="2"/>
        <scheme val="minor"/>
      </rPr>
      <t>(4)</t>
    </r>
  </si>
  <si>
    <r>
      <t xml:space="preserve">Net Payment of Interest </t>
    </r>
    <r>
      <rPr>
        <b/>
        <vertAlign val="superscript"/>
        <sz val="12"/>
        <color rgb="FF808080"/>
        <rFont val="Calibri"/>
        <family val="2"/>
        <scheme val="minor"/>
      </rPr>
      <t>(5)</t>
    </r>
  </si>
  <si>
    <r>
      <t xml:space="preserve">Income Tax Payment </t>
    </r>
    <r>
      <rPr>
        <b/>
        <vertAlign val="superscript"/>
        <sz val="12"/>
        <color rgb="FF808080"/>
        <rFont val="Calibri"/>
        <family val="2"/>
        <scheme val="minor"/>
      </rPr>
      <t>(6)</t>
    </r>
  </si>
  <si>
    <r>
      <rPr>
        <vertAlign val="superscript"/>
        <sz val="10"/>
        <rFont val="Calibri"/>
        <family val="2"/>
        <scheme val="minor"/>
      </rPr>
      <t xml:space="preserve">(11) </t>
    </r>
    <r>
      <rPr>
        <sz val="10"/>
        <rFont val="Calibri"/>
        <family val="2"/>
        <scheme val="minor"/>
      </rPr>
      <t>Corresponds to committed Build-to-Suit programs and further initiatives (consisting of sites, backhauling, backbone, edge computing centers, DAS nodes or any other type of telecommunication infrastructure, as well as any advanced payment in relation to them)</t>
    </r>
  </si>
  <si>
    <t>Payments of Lease Instalments in the Ordinary Course of Business</t>
  </si>
  <si>
    <t>9M 2024</t>
  </si>
  <si>
    <t>9M 2024             Equivalent PoPs</t>
  </si>
  <si>
    <t>FY 2023                     Total PoPs</t>
  </si>
  <si>
    <t>9M 2024                     Total PoPs</t>
  </si>
  <si>
    <t>Q3 2024</t>
  </si>
  <si>
    <r>
      <t xml:space="preserve">Net recurring dividends to non-controlling interests </t>
    </r>
    <r>
      <rPr>
        <b/>
        <vertAlign val="superscript"/>
        <sz val="12"/>
        <color rgb="FF808080"/>
        <rFont val="Calibri"/>
        <family val="2"/>
        <scheme val="minor"/>
      </rPr>
      <t>(7)</t>
    </r>
  </si>
  <si>
    <t>For Recurring Leveraged Free Cash Flow calculation please see sheet 5. Cash Flow</t>
  </si>
  <si>
    <t>1. KPIs</t>
  </si>
  <si>
    <t>2. M&amp;A and BTS Tracker</t>
  </si>
  <si>
    <t>3. Income Statement</t>
  </si>
  <si>
    <t>4. Balance Sheet</t>
  </si>
  <si>
    <t>5. Cash Flow</t>
  </si>
  <si>
    <t>6. Debt Structure</t>
  </si>
  <si>
    <t xml:space="preserve">7. Debt Instruments </t>
  </si>
  <si>
    <t>8. Corporate Structure</t>
  </si>
  <si>
    <t>9. APMs Calculation</t>
  </si>
  <si>
    <t>Number of ordinary shares outstanding</t>
  </si>
  <si>
    <r>
      <t xml:space="preserve">M&amp;A Capex and Divestments </t>
    </r>
    <r>
      <rPr>
        <vertAlign val="superscript"/>
        <sz val="12"/>
        <color theme="0" tint="-0.34998626667073579"/>
        <rFont val="Calibri"/>
        <family val="2"/>
        <scheme val="minor"/>
      </rPr>
      <t>(1)</t>
    </r>
  </si>
  <si>
    <r>
      <t xml:space="preserve">Non-Recurring Items (Cash Only) </t>
    </r>
    <r>
      <rPr>
        <vertAlign val="superscript"/>
        <sz val="12"/>
        <color theme="0" tint="-0.34998626667073579"/>
        <rFont val="Calibri"/>
        <family val="2"/>
        <scheme val="minor"/>
      </rPr>
      <t>(2)</t>
    </r>
  </si>
  <si>
    <r>
      <t xml:space="preserve">Change in Lease Liabilities </t>
    </r>
    <r>
      <rPr>
        <vertAlign val="superscript"/>
        <sz val="12"/>
        <color theme="0" tint="-0.34998626667073579"/>
        <rFont val="Calibri"/>
        <family val="2"/>
        <scheme val="minor"/>
      </rPr>
      <t>(3</t>
    </r>
    <r>
      <rPr>
        <vertAlign val="superscript"/>
        <sz val="9.6"/>
        <color theme="0" tint="-0.34998626667073579"/>
        <rFont val="Calibri"/>
        <family val="2"/>
      </rPr>
      <t>)</t>
    </r>
  </si>
  <si>
    <r>
      <t xml:space="preserve">Other Net Cash Out Flows </t>
    </r>
    <r>
      <rPr>
        <vertAlign val="superscript"/>
        <sz val="12"/>
        <color theme="0" tint="-0.34998626667073579"/>
        <rFont val="Calibri"/>
        <family val="2"/>
        <scheme val="minor"/>
      </rPr>
      <t>(4)</t>
    </r>
  </si>
  <si>
    <r>
      <rPr>
        <vertAlign val="superscript"/>
        <sz val="10"/>
        <rFont val="Calibri"/>
        <family val="2"/>
      </rPr>
      <t>(1)</t>
    </r>
    <r>
      <rPr>
        <sz val="10"/>
        <rFont val="Calibri"/>
        <family val="2"/>
        <scheme val="minor"/>
      </rPr>
      <t xml:space="preserve"> Gross and Net Financial Debt are alternative performance measures (“APM”) as defined in the guidelines issued by the European Securities and Markets Authority on October 5, 2015 on alternative performance measures (the “ESMA Guidelines”). Please see tab 10 for certain information on the limitations of APMs and tab 9 for calculation details</t>
    </r>
  </si>
  <si>
    <t>FY 2024</t>
  </si>
  <si>
    <t>FY 2024             Equivalent PoPs</t>
  </si>
  <si>
    <t>Q4 2024</t>
  </si>
  <si>
    <t>JANUARY - DECEMBER 2024 RESULTS</t>
  </si>
  <si>
    <t>TIS sites as of
FY 2024</t>
  </si>
  <si>
    <t>Existing infrastructures (including DAS and broadcasting) as of FY 2024</t>
  </si>
  <si>
    <t xml:space="preserve"> FY 2024 figures audited    </t>
  </si>
  <si>
    <t xml:space="preserve">FY 2024 figures audited    </t>
  </si>
  <si>
    <t>As of December 2024</t>
  </si>
  <si>
    <t>-</t>
  </si>
  <si>
    <r>
      <rPr>
        <vertAlign val="superscript"/>
        <sz val="10"/>
        <rFont val="Calibri"/>
        <family val="2"/>
        <scheme val="minor"/>
      </rPr>
      <t>(1)</t>
    </r>
    <r>
      <rPr>
        <sz val="10"/>
        <rFont val="Calibri"/>
        <family val="2"/>
        <scheme val="minor"/>
      </rPr>
      <t xml:space="preserve"> Adjusted EBITDA: profit from operations before D&amp;A, "Impairment losses on assets", "Results from disposals of fixed assets" and after adding back (i) certain non-recurring items such as costs and taxes related to acquisitions and divestments (€34Mn) and redundancy provision (€8Mn), as well as </t>
    </r>
  </si>
  <si>
    <r>
      <rPr>
        <vertAlign val="superscript"/>
        <sz val="10"/>
        <rFont val="Calibri"/>
        <family val="2"/>
        <scheme val="minor"/>
      </rPr>
      <t>(2)</t>
    </r>
    <r>
      <rPr>
        <sz val="10"/>
        <rFont val="Calibri"/>
        <family val="2"/>
        <scheme val="minor"/>
      </rPr>
      <t xml:space="preserve"> Corresponds to (i) payments of lease instalments (€530Mn) in the ordinary course of business and (ii) interest payments on lease liabilities (€334Mn, see Note 14 of the Consolidated Financial Statements for the year ended on 31 December 2024)</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</si>
  <si>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31 December 2024</t>
    </r>
  </si>
  <si>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for the 12-month period ended 31 December 2024 and excluding the reversal of the National Commission on Markets and Competition fine provision</t>
    </r>
  </si>
  <si>
    <t>(€16Mn, see Note 17 of the Consolidated Financial Statements for the year ended on 31 December 2024)</t>
  </si>
  <si>
    <t>Excluding "Interest payments on lease liabilities" (€334Mn, please see footnote 2) and non-recurring financing costs (€1Mn, see section "Alternative Performance Measures")</t>
  </si>
  <si>
    <r>
      <rPr>
        <vertAlign val="superscript"/>
        <sz val="10"/>
        <rFont val="Calibri"/>
        <family val="2"/>
        <scheme val="minor"/>
      </rPr>
      <t>(7)</t>
    </r>
    <r>
      <rPr>
        <sz val="10"/>
        <rFont val="Calibri"/>
        <family val="2"/>
        <scheme val="minor"/>
      </rPr>
      <t xml:space="preserve"> Corresponds to the net of “Recurring dividends to non-controlling interests” and “Recurring dividends received” as per the Consolidated Statement of Cash Flows for the 12-month period ended 31 December 2024</t>
    </r>
  </si>
  <si>
    <r>
      <t xml:space="preserve">(10) </t>
    </r>
    <r>
      <rPr>
        <sz val="10"/>
        <rFont val="Calibri"/>
        <family val="2"/>
        <scheme val="minor"/>
      </rPr>
      <t>Investment related to business efficiency that generates additional RLFCF including, among others, decommissioning (€10Mn), cash advances to landlords (€71Mn) and efficiency measures associated with energy and connectivity (€7Mn)</t>
    </r>
    <r>
      <rPr>
        <vertAlign val="superscript"/>
        <sz val="10"/>
        <rFont val="Calibri"/>
        <family val="2"/>
        <scheme val="minor"/>
      </rPr>
      <t>.</t>
    </r>
    <r>
      <rPr>
        <sz val="10"/>
        <rFont val="Calibri"/>
        <family val="2"/>
        <scheme val="minor"/>
      </rPr>
      <t xml:space="preserve"> </t>
    </r>
  </si>
  <si>
    <t>End of Period December 2023</t>
  </si>
  <si>
    <t>End of Period december 2024</t>
  </si>
  <si>
    <r>
      <rPr>
        <vertAlign val="superscript"/>
        <sz val="10"/>
        <rFont val="Calibri"/>
        <family val="2"/>
        <scheme val="minor"/>
      </rPr>
      <t>(15)</t>
    </r>
    <r>
      <rPr>
        <sz val="10"/>
        <rFont val="Calibri"/>
        <family val="2"/>
        <scheme val="minor"/>
      </rPr>
      <t xml:space="preserve"> Corresponds to “Total net cash flow from financing activities”, excluding payments of lease instalments, cash advances to landlords, long-term rights of use of land and net recurring dividends to non-controlling interest and including the contribution of minority shareholders and non-recurring financing costs</t>
    </r>
  </si>
  <si>
    <t>Revenues ex pass through</t>
  </si>
  <si>
    <t>(A) Services (Gross)</t>
  </si>
  <si>
    <t>(B) Utility Fee</t>
  </si>
  <si>
    <t>(A) - (B) Revenues ex pass-through</t>
  </si>
  <si>
    <t>Revenues ex pass-through are calculated as Services (Gross) excluding Utility Fee. Please see Note 18.a8 of the accompanying consolidated financial statements. Thus, this APM excludes from the "Operating Income" all elements passed through to customers, like utilities, and "Advances to customers", as well as business rates, rents and others, that are also passthrough. 
The Group uses Revenues ex pass-through as an operating performance indicator of its business lines, once excluding high-volatility elements that do not contribute to the Group's EBITDA. The Group believes it will be widely used as an evaluation metric among analysts, investors, rating agencies and other stakeholders, as a clearer indicator of its performance.</t>
  </si>
  <si>
    <r>
      <t xml:space="preserve">Tower revenues - last 12 months </t>
    </r>
    <r>
      <rPr>
        <vertAlign val="superscript"/>
        <sz val="12"/>
        <rFont val="Calibri"/>
        <family val="2"/>
        <scheme val="minor"/>
      </rPr>
      <t>(1)</t>
    </r>
  </si>
  <si>
    <r>
      <t xml:space="preserve">Average Revenue per Tower (ARPT) </t>
    </r>
    <r>
      <rPr>
        <b/>
        <vertAlign val="superscript"/>
        <sz val="12"/>
        <rFont val="Calibri"/>
        <family val="2"/>
        <scheme val="minor"/>
      </rPr>
      <t>(2)</t>
    </r>
  </si>
  <si>
    <t>The Group uses "ARPT" as an operating performance indicator of its Tower business lines and believes it will be widely used as an evaluation metric among analysts, investors, rating agencies and other stakeholders.
It is calculated dividing the revenues ex Pass-through associated to the Towers business lines by the number of telecom sites at the end of the reporting period.
Towers revenues are expressed on an annual basis as per the last 12 months ended the last day of the reporting period. "ARPT" is expressed in thousands of Euros.</t>
  </si>
  <si>
    <t>Non-recurring and non-cash expenses, as well as advances to customers at 31 December 2024 and 2023 are set out below (see Note 18.d to the accompanying consolidated financial statements):</t>
  </si>
  <si>
    <t>i) Donations, which relate to a financial contribution by Cellnex to different institutions (non-recurring item), amounted to €31 thousand (€1,126 thousand in 2023).</t>
  </si>
  <si>
    <t>ii) Redundancy provision, which mainly includes the impact at 2024 and 2023 year-end derived from the reorganisation plans detailed in Note 17.b to the accompanying consolidated financial statements (non-recurring item), amounted to €7,643 thousand (€29,942 thousand at 2023 year-end).</t>
  </si>
  <si>
    <t>iii) LTIP remuneration, which corresponds to the LTIP remuneration accrued at the year-end (see Note 17.b to the accompanying consolidated financial statements, non-cash item), amounted to €12,104 thousand (€14,977 thousand at 2023 year-end), and extra compensation and benefits costs, which corresponds to an extra non-conventional bonus for the employees (non-recurring item), amounted to €225 thousand (€7,326 thousand at 2023 year-end).</t>
  </si>
  <si>
    <t>iv) Costs and taxes related to acquisitions and divestments which mainly includes taxes and ancillary costs incurred during the business combination processes (non-recurring item), amounted to €33,851 thousand (€24,353 thousand at 2023 year-end).</t>
  </si>
  <si>
    <t>v) Advances to customers, which Includes the amortisation of amounts paid for sites to be dismantled and their corresponding dismantling costs, amounted to EUR 3,944 thousand (EUR 3,983 thousand at 2023 year-end). These costs are treated as advances to customers in relation to the subsequent services agreement entered into with the customer (mobile telecommunications operators ("MNOs")). These amounts are deferred over the life of the service contract with the operator as they are expected to generate future economic benefits in existing infrastructure (non-cash item).</t>
  </si>
  <si>
    <t xml:space="preserve"> </t>
  </si>
  <si>
    <t xml:space="preserve">Deferred payment in relation to Omtel acquisition </t>
  </si>
  <si>
    <t>The Net Financial Debt corresponds to "Gross financial debt” less “Cash and cash equivalents” and "Other financial assets". Together with Gross Financial Debt, the Group uses Net Financial Debt as a measure of its solvency and liquidity as it indicates the current cash and equivalents in relation to its total debt liabilities. One commonly used metric that is derived from Net Financial Debt is "Net Financial Debt / Adjusted EBITDA".</t>
  </si>
  <si>
    <t>For Net debt evolution please see sheet 6. Debt Structure</t>
  </si>
  <si>
    <t>(A) Net payment of interest (without including interest payments on lease liabilities) (RLFCF)</t>
  </si>
  <si>
    <t>Interest Paid</t>
  </si>
  <si>
    <t>Interest Received</t>
  </si>
  <si>
    <t>(B) Net payment of interest as per the Consolidated Statement of Cashflows</t>
  </si>
  <si>
    <t>(A)-(B) Difference</t>
  </si>
  <si>
    <t>Detail of the difference:</t>
  </si>
  <si>
    <r>
      <t xml:space="preserve">Interest payments on lease liabilities </t>
    </r>
    <r>
      <rPr>
        <vertAlign val="superscript"/>
        <sz val="12"/>
        <rFont val="Calibri"/>
        <family val="2"/>
        <scheme val="minor"/>
      </rPr>
      <t>(1)</t>
    </r>
  </si>
  <si>
    <r>
      <t xml:space="preserve">Non recurring financing costs </t>
    </r>
    <r>
      <rPr>
        <vertAlign val="superscript"/>
        <sz val="12"/>
        <rFont val="Calibri"/>
        <family val="2"/>
        <scheme val="minor"/>
      </rPr>
      <t>(2)</t>
    </r>
  </si>
  <si>
    <t>Total Difference</t>
  </si>
  <si>
    <t>(1) Interest payments on lease liabilities (see Note 14 to the accompanying consolidated financial statements) are included in "Payments of lease instalments in the ordinary course of business and interest payments" in heading Recurring Leveraged Free Cash Flow.
(2) Mainly corresponding to non-recurring financing costs related to refinancing.</t>
  </si>
  <si>
    <t>“Total Investment”, amounting to €1,318M (€1,679M in 2023), corresponds to “Total net cash flow from investment activities” in the Consolidated Statement of Cash Flows amounting to €1,177M (€1,592M in 2023), plus (i) “Cash and cash equivalents” of the acquired companies in business combinations amounting to €0M (€0M in 2023); plus (ii) "Cash advances to landlords" amounting to €71M (€56M in 2023, see Note 14 to the Consolidated Financial Statements) and "Long-term rights of use to land" amounting to €24M (€48M in 2023, see Note 14 to the Consolidated Financial Statements); plus (iii) €91M substitutive tax paid (See Note 16 b) to the Consolidated Financial Statements) (€0M in 2023) and minus (iv) "Others" amounting to €45M (minus €17M in 2023), which includes, mainly, "Payments for financial investments and associates" (€34M, see the relevant section in the Consolidated Statement of Cash Flows for the year ended on 31 December 2024) partly offset by timing effect linked to assets suppliers (€6M, see Note 15 to the Consolidated Financial Statements).</t>
  </si>
  <si>
    <t>Dividens paid</t>
  </si>
  <si>
    <t>€895Mn net financial loss (P&amp;L) - €212Mn accrued interest not paid + €176Mn interest accrued in prior year paid in current year - €334Mn interest payments on lease liabilities (see footnote 2) - €148Mn non-cash amortized costs - €1Mn non-recurring financing costs = €376Mn net payment of interest (Cash)</t>
  </si>
  <si>
    <r>
      <rPr>
        <vertAlign val="superscript"/>
        <sz val="10"/>
        <rFont val="Calibri"/>
        <family val="2"/>
        <scheme val="minor"/>
      </rPr>
      <t>(14)</t>
    </r>
    <r>
      <rPr>
        <sz val="10"/>
        <rFont val="Calibri"/>
        <family val="2"/>
        <scheme val="minor"/>
      </rPr>
      <t xml:space="preserve"> Corresponds to costs and taxes related to acquisitions and divestments (€34Mn, see footnote 1) as well as non recurring dividends to non-controlling interest (€27Mn), as per the Consolidated Statement of Cash Flows for the 12-month period ended 31 December 2024)</t>
    </r>
  </si>
  <si>
    <t>Please note that “Total net cash flow from financing activities” includes non recurring lease payments over two years old</t>
  </si>
  <si>
    <r>
      <rPr>
        <vertAlign val="superscript"/>
        <sz val="10"/>
        <rFont val="Calibri"/>
        <family val="2"/>
        <scheme val="minor"/>
      </rPr>
      <t>(17)</t>
    </r>
    <r>
      <rPr>
        <sz val="10"/>
        <rFont val="Calibri"/>
        <family val="2"/>
        <scheme val="minor"/>
      </rPr>
      <t xml:space="preserve"> Net increase of Cash and Cash equivalents from Continuing Operations ("Operating activities" + "Investing activities" + "Financing activities" + "Foreign exchange differences") as per the Consolidated Statement of Cash Flows for the year ended on 31 December 2024</t>
    </r>
  </si>
  <si>
    <t>(1) Corresponds to Operating Income excluding Advances to customers and pass-through revenues. Please see note 21 in our Consolidated Financial Statements ended 31 December 2024</t>
  </si>
  <si>
    <t>FY 2024                       Total PoPs</t>
  </si>
  <si>
    <t>Revenues ex Pass-through exclude from the Operating Income all elements passed through to customers and advances to customers, business rates, rents and others.
The Group uses Revenues ex pass-through as an operating performance indicator of its business lines, once excluding high-volatility elements that do not contribute to the Group's EBITDA. The Group believes it will be widely used as an evaluation metric among analysts, investors, rating agencies and other stakeholders, as a clearer indicator of its performance.</t>
  </si>
  <si>
    <t>The Group uses "ARPT" as an operating performance indicator of its Tower business lines and believes it will be widely used as an evaluation metric among analysts, investors, rating agencies and other stakeholders. It is calculated dividing the revenues ex Pass-through associated to the Towers business lines by the number of telecom sites at the end of the reporting period. Towers revenues are expressed on an annual basis as per the last 12 months ended the last day of the reporting period. "ARPT" is expressed in thousands of Euros.</t>
  </si>
  <si>
    <t xml:space="preserve">EBITDAaL Margin corresponds to EBITDAaL, divided by revenues ex pass through. Thus, it excludes elements passed through to customers from both expenses and revenues, mostly electricity costs, the utility fee, as well as Advances to customers, business rates, rents and others.
The Group uses EBITDAaL Margin as an operating performance indicator and it is widely used as an evaluation metric among analysts, investors, rating agencies and other stakeholders.  </t>
  </si>
  <si>
    <t xml:space="preserve">Adjusted EBITDA Margin corresponds to Adjusted EBITDA, divided by revenues ex pass through. Thus, it excludes elements passed through to customers from both expenses and revenues, mostly electricity costs, the utility fee, as well as Advances to customers, business rates, rents and others. The Group uses Adjusted EBITDA Margin as an operating performance indicator and it is widely used as an evaluation metric among analysts, investors, rating agencies and other stakeholders.  </t>
  </si>
  <si>
    <t>Net payment of interest corresponds to i) “interest payments on lease liabilities” plus ii) “Net payment of interest (not including interest payments on lease liabilities)” and iii) non-recurring financing costs related to refinancing.</t>
  </si>
  <si>
    <t>Corresponds to investments in: i) land acquisition and long term right of use (including long-term cash advances), ii) shareholdings of companies (excluding the amount of deferred payments in business combinations that are payable in subsequent periods) as well as significant investments in acquiring portfolios of sites (asset purchases) and, (iii) one of the tax payments coming from tax structure after an M&amp;A transaction and, (iv) cash in from divestments.</t>
  </si>
  <si>
    <t>(1) Decommissioning of own sites</t>
  </si>
  <si>
    <t>(2) Mainly dual use sites</t>
  </si>
  <si>
    <t>(3) Excluding 126 Broadcasting sites</t>
  </si>
  <si>
    <t>(5) Excluding 220 Broadcasting PoPs</t>
  </si>
  <si>
    <t>(1) Negative Capex figure corresponds to pending cash-in associated with remedies process</t>
  </si>
  <si>
    <t>(2) BTS programs, construction of MO/COs and acquisition of MSCs</t>
  </si>
  <si>
    <t>(4) Corresponds to required remedies</t>
  </si>
  <si>
    <t xml:space="preserve">(2) Excluding pass-through costs </t>
  </si>
  <si>
    <t>(4) Amounts in € thousand. For more details on the calculation of this ratio please see tab 10. APMs Calculations</t>
  </si>
  <si>
    <t xml:space="preserve">(3) Outstanding BTS Capex includes up to c.1,100 new sites and up to c.750 new PoPs </t>
  </si>
  <si>
    <t>Note: Austrian sites not included as the disposal took place in mid December 2024</t>
  </si>
  <si>
    <t>DAS nodes</t>
  </si>
  <si>
    <t>DAS, Small Cells and RAN-as-a-Service</t>
  </si>
  <si>
    <t>(3) Please see tab "10.APMs Calculations" for comprehensive explanation</t>
  </si>
  <si>
    <t>(ii) certain non-cash items such as advances to customers (€4Mn), which include the amortization of amounts paid for sites to be dismantled and their corresponding dismantling costs, and LTIP remuneration (€12Mn)</t>
  </si>
  <si>
    <r>
      <rPr>
        <vertAlign val="superscript"/>
        <sz val="10"/>
        <rFont val="Calibri"/>
        <family val="2"/>
        <scheme val="minor"/>
      </rPr>
      <t>(3)</t>
    </r>
    <r>
      <rPr>
        <sz val="10"/>
        <rFont val="Calibri"/>
        <family val="2"/>
        <scheme val="minor"/>
      </rPr>
      <t xml:space="preserve"> Please see definition in the Integrated Annual Report, section "Alternative Performance Measures”</t>
    </r>
  </si>
  <si>
    <r>
      <rPr>
        <vertAlign val="superscript"/>
        <sz val="10"/>
        <rFont val="Calibri"/>
        <family val="2"/>
      </rPr>
      <t>(6)</t>
    </r>
    <r>
      <rPr>
        <sz val="10"/>
        <rFont val="Calibri"/>
        <family val="2"/>
      </rPr>
      <t xml:space="preserve"> Corporate tax payments as per "Income Tax received/(paid)’’ as per the  Consolidated Statement of Cash Flows for the 12-month period ended 31 December 2024 and excluding "Exceptional income tax received" (€10Mn, see footnote 16)</t>
    </r>
  </si>
  <si>
    <r>
      <rPr>
        <vertAlign val="superscript"/>
        <sz val="10"/>
        <rFont val="Calibri"/>
        <family val="2"/>
        <scheme val="minor"/>
      </rPr>
      <t>(8)</t>
    </r>
    <r>
      <rPr>
        <sz val="10"/>
        <rFont val="Calibri"/>
        <family val="2"/>
        <scheme val="minor"/>
      </rPr>
      <t xml:space="preserve"> Investment related to tower business expansion that generates additional RLFCF, including among others, telecom site adaptation for new tenants and certain tower upgrades carried out on request of customers</t>
    </r>
  </si>
  <si>
    <r>
      <rPr>
        <vertAlign val="superscript"/>
        <sz val="10"/>
        <rFont val="Calibri"/>
        <family val="2"/>
        <scheme val="minor"/>
      </rPr>
      <t>(9)</t>
    </r>
    <r>
      <rPr>
        <sz val="10"/>
        <rFont val="Calibri"/>
        <family val="2"/>
        <scheme val="minor"/>
      </rPr>
      <t xml:space="preserve"> Investment related to other business expansion that generates additional RLFCF</t>
    </r>
  </si>
  <si>
    <t>It also includes cash received from the disposal of assets (or shares) due to antitrust bodies’ decisions</t>
  </si>
  <si>
    <t>of the acquired business</t>
  </si>
  <si>
    <r>
      <rPr>
        <vertAlign val="superscript"/>
        <sz val="10"/>
        <rFont val="Calibri"/>
        <family val="2"/>
      </rPr>
      <t>(13)</t>
    </r>
    <r>
      <rPr>
        <sz val="10"/>
        <rFont val="Calibri"/>
        <family val="2"/>
      </rPr>
      <t xml:space="preserve"> Divestment from shareholdings of companies mainly corresponding  to the Austria divestment. Please see Note 2.h) of the Consolidated Financial Statements for the year ended on 31 December 2024</t>
    </r>
  </si>
  <si>
    <r>
      <rPr>
        <vertAlign val="superscript"/>
        <sz val="10"/>
        <rFont val="Calibri"/>
        <family val="2"/>
      </rPr>
      <t>(16)</t>
    </r>
    <r>
      <rPr>
        <sz val="10"/>
        <rFont val="Calibri"/>
        <family val="2"/>
      </rPr>
      <t xml:space="preserve"> Mainly corresponds to timing effects related to assets purchases made last year, payments related to employee benefit obligations, other financial assets and foreign exchange differences partly offset by other impacts, mainly corresponding to the "Exceptional income tax received" derived from (i) the one-off tax payment upon the execution of the Divestment Remedy relating to the Hivory Acquisition, and</t>
    </r>
  </si>
  <si>
    <t>(ii) the advanced Spanish Corporate Income Tax payment relating to the disposal of a 49% stake in Cellnex Nordics, which is based on accounting rather than taxable profits</t>
  </si>
  <si>
    <r>
      <t>(1)</t>
    </r>
    <r>
      <rPr>
        <sz val="10"/>
        <rFont val="Calibri"/>
        <family val="2"/>
        <scheme val="minor"/>
      </rPr>
      <t xml:space="preserve"> For further details please see footnotes 12 and 13 in tab "5.Cash Flow"</t>
    </r>
  </si>
  <si>
    <r>
      <t>(2)</t>
    </r>
    <r>
      <rPr>
        <sz val="10"/>
        <color rgb="FF000000"/>
        <rFont val="Calibri"/>
        <family val="2"/>
        <scheme val="minor"/>
      </rPr>
      <t xml:space="preserve"> For further details please see footnote 14 in tab "5. Cash flow"</t>
    </r>
  </si>
  <si>
    <r>
      <t xml:space="preserve">(3) </t>
    </r>
    <r>
      <rPr>
        <sz val="10"/>
        <rFont val="Calibri"/>
        <family val="2"/>
        <scheme val="minor"/>
      </rPr>
      <t>Changes in “Lease liabilities”, short and long-term, as per the Consolidated Balance Sheet</t>
    </r>
  </si>
  <si>
    <r>
      <t>(4)</t>
    </r>
    <r>
      <rPr>
        <sz val="10"/>
        <rFont val="Calibri"/>
        <family val="2"/>
        <scheme val="minor"/>
      </rPr>
      <t xml:space="preserve"> For further details please see footnote 16 in tab "5. Cash flow", excluding other financial assets</t>
    </r>
  </si>
  <si>
    <t xml:space="preserve">Debt maturities profile as of December 2024 </t>
  </si>
  <si>
    <t xml:space="preserve">Shere UK </t>
  </si>
  <si>
    <t>Dividends paid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</si>
</sst>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
    <numFmt numFmtId="178" formatCode="0.000"/>
    <numFmt numFmtId="179" formatCode="0.000%"/>
    <numFmt numFmtId="180" formatCode="#,##0.00000"/>
    <numFmt numFmtId="181" formatCode="#,##0\ ;\(#,##0\);\-"/>
    <numFmt numFmtId="182" formatCode="#,##0.000000"/>
    <numFmt numFmtId="183" formatCode="#,##0;\(#,##0\);\-"/>
    <numFmt numFmtId="184" formatCode="#,##0.000;\(#,##0.000\);\-"/>
    <numFmt numFmtId="185" formatCode="#,##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i/>
      <sz val="10"/>
      <name val="Calibri"/>
      <family val="2"/>
      <scheme val="minor"/>
    </font>
    <font>
      <b/>
      <sz val="12"/>
      <color rgb="FF344150"/>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4"/>
      <color rgb="FFFF0000"/>
      <name val="Calibri"/>
      <family val="2"/>
      <scheme val="minor"/>
    </font>
    <font>
      <sz val="9"/>
      <color rgb="FFFF0000"/>
      <name val="Calibri"/>
      <family val="2"/>
      <scheme val="minor"/>
    </font>
    <font>
      <b/>
      <sz val="1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i/>
      <sz val="9.5"/>
      <color rgb="FF334350"/>
      <name val="Calibri"/>
      <family val="2"/>
    </font>
    <font>
      <b/>
      <vertAlign val="superscript"/>
      <sz val="9"/>
      <color theme="1"/>
      <name val="Calibri"/>
      <family val="2"/>
      <scheme val="minor"/>
    </font>
    <font>
      <vertAlign val="superscript"/>
      <sz val="9"/>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
      <u/>
      <sz val="10"/>
      <color theme="10"/>
      <name val="Arial"/>
      <family val="2"/>
    </font>
    <font>
      <i/>
      <u/>
      <sz val="9.5"/>
      <color theme="10"/>
      <name val="Calibri"/>
      <family val="2"/>
      <scheme val="minor"/>
    </font>
    <font>
      <sz val="10"/>
      <color rgb="FF000000"/>
      <name val="Calibri"/>
      <family val="2"/>
      <scheme val="minor"/>
    </font>
    <font>
      <vertAlign val="superscript"/>
      <sz val="10"/>
      <color rgb="FF000000"/>
      <name val="Calibri"/>
      <family val="2"/>
    </font>
    <font>
      <b/>
      <vertAlign val="superscript"/>
      <sz val="12"/>
      <color rgb="FF808080"/>
      <name val="Calibri"/>
      <family val="2"/>
    </font>
    <font>
      <vertAlign val="superscript"/>
      <sz val="12"/>
      <name val="Calibri"/>
      <family val="2"/>
      <scheme val="minor"/>
    </font>
    <font>
      <b/>
      <vertAlign val="superscript"/>
      <sz val="12"/>
      <name val="Calibri"/>
      <family val="2"/>
    </font>
    <font>
      <i/>
      <sz val="9"/>
      <color rgb="FF334350"/>
      <name val="Calibri"/>
      <family val="2"/>
    </font>
    <font>
      <sz val="12"/>
      <color theme="1"/>
      <name val="Calibri"/>
      <family val="2"/>
      <scheme val="minor"/>
    </font>
    <font>
      <vertAlign val="superscript"/>
      <sz val="12"/>
      <color rgb="FF808080"/>
      <name val="Calibri"/>
      <family val="2"/>
      <scheme val="minor"/>
    </font>
    <font>
      <b/>
      <vertAlign val="superscript"/>
      <sz val="12"/>
      <color theme="0" tint="-0.34998626667073579"/>
      <name val="Calibri"/>
      <family val="2"/>
      <scheme val="minor"/>
    </font>
    <font>
      <sz val="12"/>
      <color theme="0" tint="-0.34998626667073579"/>
      <name val="Calibri"/>
      <family val="2"/>
      <scheme val="minor"/>
    </font>
    <font>
      <b/>
      <sz val="12"/>
      <color theme="0" tint="-0.34998626667073579"/>
      <name val="Calibri"/>
      <family val="2"/>
      <scheme val="minor"/>
    </font>
    <font>
      <vertAlign val="superscript"/>
      <sz val="12"/>
      <color theme="0" tint="-0.34998626667073579"/>
      <name val="Calibri"/>
      <family val="2"/>
      <scheme val="minor"/>
    </font>
    <font>
      <vertAlign val="superscript"/>
      <sz val="9.6"/>
      <color theme="0" tint="-0.34998626667073579"/>
      <name val="Calibri"/>
      <family val="2"/>
    </font>
    <font>
      <sz val="14"/>
      <color theme="0" tint="-0.34998626667073579"/>
      <name val="Calibri"/>
      <family val="2"/>
      <scheme val="minor"/>
    </font>
    <font>
      <b/>
      <sz val="12"/>
      <color theme="0"/>
      <name val="Calibri"/>
      <family val="2"/>
      <scheme val="minor"/>
    </font>
    <font>
      <sz val="12"/>
      <name val="Calibri"/>
      <family val="2"/>
      <scheme val="minor"/>
    </font>
    <font>
      <b/>
      <sz val="12"/>
      <name val="Calibri"/>
      <family val="2"/>
      <scheme val="minor"/>
    </font>
    <font>
      <b/>
      <sz val="10"/>
      <name val="Calibri"/>
      <family val="2"/>
      <scheme val="minor"/>
    </font>
    <font>
      <sz val="10"/>
      <name val="Calibri"/>
      <family val="2"/>
      <scheme val="minor"/>
    </font>
    <font>
      <b/>
      <sz val="12"/>
      <color theme="0" tint="-0.249977111117893"/>
      <name val="Calibri"/>
      <family val="2"/>
      <scheme val="minor"/>
    </font>
    <font>
      <sz val="12"/>
      <color theme="0" tint="-0.249977111117893"/>
      <name val="Calibri"/>
      <family val="2"/>
      <scheme val="minor"/>
    </font>
    <font>
      <sz val="12"/>
      <color rgb="FF808080"/>
      <name val="Calibri"/>
      <family val="2"/>
      <scheme val="minor"/>
    </font>
    <font>
      <b/>
      <sz val="12"/>
      <color rgb="FF808080"/>
      <name val="Calibri"/>
      <family val="2"/>
      <scheme val="minor"/>
    </font>
    <font>
      <b/>
      <sz val="12"/>
      <color rgb="FFFF0000"/>
      <name val="Calibri"/>
      <family val="2"/>
      <scheme val="minor"/>
    </font>
    <font>
      <sz val="10"/>
      <color rgb="FF000000"/>
      <name val="Calibri"/>
      <family val="2"/>
      <scheme val="minor"/>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6" tint="0.7999816888943144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auto="1"/>
      </top>
      <bottom style="thin">
        <color auto="1"/>
      </bottom>
      <diagonal/>
    </border>
    <border>
      <left style="medium">
        <color theme="0" tint="-0.499984740745262"/>
      </left>
      <right/>
      <top/>
      <bottom/>
      <diagonal/>
    </border>
  </borders>
  <cellStyleXfs count="434">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5" fillId="0" borderId="0"/>
    <xf numFmtId="0" fontId="10" fillId="0" borderId="0"/>
    <xf numFmtId="0" fontId="75"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07"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xf numFmtId="0" fontId="116" fillId="0" borderId="0" applyNumberFormat="0" applyFill="0" applyBorder="0" applyAlignment="0" applyProtection="0"/>
    <xf numFmtId="43" fontId="15" fillId="0" borderId="0" applyFont="0" applyFill="0" applyBorder="0" applyAlignment="0" applyProtection="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5" fillId="0" borderId="0" applyFont="0" applyFill="0" applyBorder="0" applyAlignment="0" applyProtection="0"/>
  </cellStyleXfs>
  <cellXfs count="538">
    <xf numFmtId="0" fontId="0" fillId="0" borderId="0" xfId="0"/>
    <xf numFmtId="0" fontId="0" fillId="0" borderId="0" xfId="0" quotePrefix="1"/>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3" fontId="53" fillId="0" borderId="0" xfId="0" applyNumberFormat="1" applyFont="1"/>
    <xf numFmtId="0" fontId="53" fillId="24" borderId="0" xfId="0" applyFont="1" applyFill="1"/>
    <xf numFmtId="0" fontId="51" fillId="24" borderId="0" xfId="0" applyFont="1" applyFill="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Protection="1">
      <protection locked="0"/>
    </xf>
    <xf numFmtId="0" fontId="63" fillId="24" borderId="0" xfId="0" applyFont="1" applyFill="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62" fillId="24" borderId="0" xfId="297" applyFont="1" applyFill="1" applyAlignment="1">
      <alignment horizontal="left" wrapText="1"/>
    </xf>
    <xf numFmtId="0" fontId="62" fillId="24" borderId="0" xfId="297" applyFont="1" applyFill="1" applyAlignment="1">
      <alignment wrapText="1"/>
    </xf>
    <xf numFmtId="17" fontId="53" fillId="24" borderId="0" xfId="325" applyNumberFormat="1" applyFont="1" applyFill="1" applyAlignment="1">
      <alignment horizontal="center" vertical="center"/>
    </xf>
    <xf numFmtId="3" fontId="61" fillId="0" borderId="0" xfId="324" applyNumberFormat="1" applyFont="1"/>
    <xf numFmtId="3" fontId="51" fillId="0" borderId="0" xfId="324" applyNumberFormat="1" applyFont="1"/>
    <xf numFmtId="166" fontId="51" fillId="24" borderId="0" xfId="297" applyNumberFormat="1" applyFont="1" applyFill="1" applyAlignment="1" applyProtection="1">
      <alignment horizontal="center" vertical="center"/>
      <protection locked="0"/>
    </xf>
    <xf numFmtId="166" fontId="51" fillId="24" borderId="0" xfId="297" applyNumberFormat="1" applyFont="1" applyFill="1" applyAlignment="1" applyProtection="1">
      <alignment horizontal="right" vertical="center"/>
      <protection locked="0"/>
    </xf>
    <xf numFmtId="169" fontId="53" fillId="24" borderId="0" xfId="297" applyNumberFormat="1" applyFont="1" applyFill="1" applyAlignment="1" applyProtection="1">
      <alignment horizontal="right"/>
      <protection locked="0"/>
    </xf>
    <xf numFmtId="3" fontId="56" fillId="0" borderId="0" xfId="324" applyNumberFormat="1" applyFont="1"/>
    <xf numFmtId="3" fontId="51" fillId="24" borderId="0" xfId="324" applyNumberFormat="1" applyFont="1" applyFill="1"/>
    <xf numFmtId="169" fontId="51" fillId="24" borderId="0" xfId="297" applyNumberFormat="1" applyFont="1" applyFill="1" applyAlignment="1" applyProtection="1">
      <alignment horizontal="right"/>
      <protection locked="0"/>
    </xf>
    <xf numFmtId="3" fontId="55" fillId="24" borderId="0" xfId="297" applyNumberFormat="1" applyFont="1" applyFill="1" applyAlignment="1" applyProtection="1">
      <alignment horizontal="right" vertical="center" wrapText="1"/>
      <protection locked="0"/>
    </xf>
    <xf numFmtId="3" fontId="55" fillId="24" borderId="0" xfId="297" applyNumberFormat="1" applyFont="1" applyFill="1" applyAlignment="1" applyProtection="1">
      <alignment horizontal="right"/>
      <protection locked="0"/>
    </xf>
    <xf numFmtId="0" fontId="53" fillId="26" borderId="0" xfId="0" applyFont="1" applyFill="1"/>
    <xf numFmtId="3" fontId="53" fillId="26" borderId="0" xfId="0" applyNumberFormat="1" applyFont="1" applyFill="1"/>
    <xf numFmtId="0" fontId="76" fillId="0" borderId="0" xfId="0" applyFont="1"/>
    <xf numFmtId="175" fontId="53" fillId="0" borderId="0" xfId="0" applyNumberFormat="1" applyFont="1"/>
    <xf numFmtId="3" fontId="55" fillId="25" borderId="0" xfId="297" applyNumberFormat="1" applyFont="1" applyFill="1" applyAlignment="1" applyProtection="1">
      <alignment horizontal="right"/>
      <protection locked="0"/>
    </xf>
    <xf numFmtId="165" fontId="69" fillId="26" borderId="0" xfId="298" applyNumberFormat="1" applyFont="1" applyFill="1" applyBorder="1" applyAlignment="1">
      <alignment vertical="center" wrapText="1"/>
    </xf>
    <xf numFmtId="176" fontId="79"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60" fillId="24" borderId="0" xfId="297" applyFont="1" applyFill="1" applyAlignment="1">
      <alignment horizontal="right" vertical="center"/>
    </xf>
    <xf numFmtId="3" fontId="42" fillId="0" borderId="0" xfId="297" applyNumberFormat="1" applyFont="1"/>
    <xf numFmtId="0" fontId="73" fillId="0" borderId="0" xfId="297" applyFont="1" applyAlignment="1">
      <alignment vertical="center"/>
    </xf>
    <xf numFmtId="0" fontId="42" fillId="0" borderId="0" xfId="297" applyFont="1"/>
    <xf numFmtId="175" fontId="53" fillId="0" borderId="0" xfId="297" applyNumberFormat="1" applyFont="1"/>
    <xf numFmtId="165" fontId="69" fillId="26" borderId="0" xfId="298" applyNumberFormat="1" applyFont="1" applyFill="1" applyBorder="1" applyAlignment="1">
      <alignment vertical="center"/>
    </xf>
    <xf numFmtId="0" fontId="74" fillId="24" borderId="0" xfId="297" applyFont="1" applyFill="1" applyAlignment="1">
      <alignment horizontal="left" vertical="center"/>
    </xf>
    <xf numFmtId="165" fontId="74" fillId="26" borderId="0" xfId="298" applyNumberFormat="1" applyFont="1" applyFill="1" applyBorder="1" applyAlignment="1">
      <alignment horizontal="center" vertical="center" wrapText="1"/>
    </xf>
    <xf numFmtId="3" fontId="55" fillId="0" borderId="0" xfId="297" applyNumberFormat="1" applyFont="1" applyAlignment="1" applyProtection="1">
      <alignment horizontal="right"/>
      <protection locked="0"/>
    </xf>
    <xf numFmtId="3" fontId="55" fillId="0" borderId="0" xfId="297" applyNumberFormat="1" applyFont="1" applyAlignment="1" applyProtection="1">
      <alignment horizontal="right" vertical="center" wrapText="1"/>
      <protection locked="0"/>
    </xf>
    <xf numFmtId="0" fontId="48" fillId="0" borderId="0" xfId="297" applyFont="1" applyAlignment="1">
      <alignment vertical="center"/>
    </xf>
    <xf numFmtId="165" fontId="52" fillId="26" borderId="10" xfId="298" applyNumberFormat="1" applyFont="1" applyFill="1" applyBorder="1" applyAlignment="1">
      <alignment horizontal="right" vertical="center" wrapText="1"/>
    </xf>
    <xf numFmtId="0" fontId="85" fillId="24" borderId="0" xfId="324" applyFont="1" applyFill="1"/>
    <xf numFmtId="0" fontId="86" fillId="0" borderId="0" xfId="297" applyFont="1"/>
    <xf numFmtId="0" fontId="85" fillId="24" borderId="0" xfId="297" applyFont="1" applyFill="1" applyAlignment="1">
      <alignment horizontal="center"/>
    </xf>
    <xf numFmtId="0" fontId="85" fillId="0" borderId="10" xfId="324" applyFont="1" applyBorder="1"/>
    <xf numFmtId="0" fontId="87" fillId="26" borderId="10" xfId="297" applyFont="1" applyFill="1" applyBorder="1" applyAlignment="1">
      <alignment horizontal="center"/>
    </xf>
    <xf numFmtId="0" fontId="86" fillId="26" borderId="0" xfId="297" applyFont="1" applyFill="1"/>
    <xf numFmtId="3" fontId="86" fillId="0" borderId="0" xfId="297" applyNumberFormat="1" applyFont="1"/>
    <xf numFmtId="0" fontId="88" fillId="24" borderId="0" xfId="297" applyFont="1" applyFill="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xf numFmtId="0" fontId="42" fillId="0" borderId="0" xfId="297" applyFont="1" applyAlignment="1">
      <alignment wrapText="1"/>
    </xf>
    <xf numFmtId="0" fontId="72" fillId="0" borderId="0" xfId="297" applyFont="1"/>
    <xf numFmtId="165" fontId="81" fillId="0" borderId="0" xfId="298" applyNumberFormat="1" applyFont="1" applyFill="1" applyBorder="1" applyAlignment="1">
      <alignment horizontal="center" vertical="center"/>
    </xf>
    <xf numFmtId="0" fontId="87" fillId="0" borderId="0" xfId="297" applyFont="1"/>
    <xf numFmtId="0" fontId="87" fillId="26" borderId="0" xfId="297" applyFont="1" applyFill="1"/>
    <xf numFmtId="165" fontId="51" fillId="0" borderId="0" xfId="298" applyNumberFormat="1" applyFont="1" applyFill="1" applyBorder="1" applyAlignment="1">
      <alignment vertical="center" wrapText="1"/>
    </xf>
    <xf numFmtId="165" fontId="81" fillId="0" borderId="0" xfId="298" applyNumberFormat="1" applyFont="1" applyFill="1" applyBorder="1" applyAlignment="1">
      <alignment vertical="center" wrapText="1"/>
    </xf>
    <xf numFmtId="3" fontId="87" fillId="0" borderId="0" xfId="297" applyNumberFormat="1" applyFont="1"/>
    <xf numFmtId="0" fontId="82" fillId="0" borderId="0" xfId="297" applyFont="1"/>
    <xf numFmtId="175" fontId="82" fillId="26" borderId="0" xfId="297" applyNumberFormat="1" applyFont="1" applyFill="1"/>
    <xf numFmtId="3" fontId="53" fillId="24" borderId="0" xfId="297" applyNumberFormat="1" applyFont="1" applyFill="1"/>
    <xf numFmtId="0" fontId="95" fillId="0" borderId="0" xfId="0" applyFont="1"/>
    <xf numFmtId="3" fontId="80" fillId="0" borderId="0" xfId="0" applyNumberFormat="1" applyFont="1"/>
    <xf numFmtId="3" fontId="53" fillId="26" borderId="0" xfId="297" applyNumberFormat="1" applyFont="1" applyFill="1" applyAlignment="1">
      <alignment horizontal="center"/>
    </xf>
    <xf numFmtId="49" fontId="54" fillId="27" borderId="20" xfId="324" applyNumberFormat="1" applyFont="1" applyFill="1" applyBorder="1" applyAlignment="1">
      <alignment horizontal="center" vertical="center"/>
    </xf>
    <xf numFmtId="0" fontId="53" fillId="24" borderId="0" xfId="323" applyFont="1" applyFill="1"/>
    <xf numFmtId="0" fontId="51" fillId="24" borderId="0" xfId="324" applyFont="1" applyFill="1"/>
    <xf numFmtId="0" fontId="55" fillId="0" borderId="10" xfId="324" applyFont="1" applyBorder="1"/>
    <xf numFmtId="0" fontId="55" fillId="24" borderId="10" xfId="297" applyFont="1" applyFill="1" applyBorder="1" applyAlignment="1" applyProtection="1">
      <alignment horizontal="left"/>
      <protection locked="0"/>
    </xf>
    <xf numFmtId="0" fontId="55" fillId="24" borderId="0" xfId="297" applyFont="1" applyFill="1" applyAlignment="1" applyProtection="1">
      <alignment horizontal="left"/>
      <protection locked="0"/>
    </xf>
    <xf numFmtId="1" fontId="55" fillId="24" borderId="0" xfId="297" applyNumberFormat="1" applyFont="1" applyFill="1" applyAlignment="1" applyProtection="1">
      <alignment horizontal="right"/>
      <protection locked="0"/>
    </xf>
    <xf numFmtId="0" fontId="61" fillId="0" borderId="0" xfId="324" applyFont="1"/>
    <xf numFmtId="0" fontId="51" fillId="0" borderId="0" xfId="324" applyFont="1"/>
    <xf numFmtId="0" fontId="55" fillId="25" borderId="0" xfId="297" applyFont="1" applyFill="1" applyAlignment="1" applyProtection="1">
      <alignment horizontal="left"/>
      <protection locked="0"/>
    </xf>
    <xf numFmtId="3" fontId="55" fillId="24" borderId="10" xfId="297" applyNumberFormat="1" applyFont="1" applyFill="1" applyBorder="1" applyAlignment="1" applyProtection="1">
      <alignment horizontal="right"/>
      <protection locked="0"/>
    </xf>
    <xf numFmtId="0" fontId="56" fillId="0" borderId="0" xfId="324" applyFont="1" applyAlignment="1">
      <alignment horizontal="left" indent="1"/>
    </xf>
    <xf numFmtId="0" fontId="53" fillId="26" borderId="0" xfId="0" applyFont="1" applyFill="1" applyAlignment="1">
      <alignment horizontal="right"/>
    </xf>
    <xf numFmtId="0" fontId="53" fillId="26" borderId="0" xfId="297" applyFont="1" applyFill="1"/>
    <xf numFmtId="3" fontId="51" fillId="26" borderId="0" xfId="324" applyNumberFormat="1" applyFont="1" applyFill="1"/>
    <xf numFmtId="0" fontId="61" fillId="0" borderId="0" xfId="324" applyFont="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3" fontId="55" fillId="31" borderId="0" xfId="297" applyNumberFormat="1" applyFont="1" applyFill="1" applyAlignment="1" applyProtection="1">
      <alignment horizontal="right"/>
      <protection locked="0"/>
    </xf>
    <xf numFmtId="3" fontId="59" fillId="26" borderId="0" xfId="297" applyNumberFormat="1" applyFont="1" applyFill="1" applyAlignment="1" applyProtection="1">
      <alignment horizontal="right"/>
      <protection locked="0"/>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0" fontId="53" fillId="0" borderId="0" xfId="324" applyFont="1" applyAlignment="1">
      <alignment horizontal="left" indent="1"/>
    </xf>
    <xf numFmtId="167" fontId="54" fillId="27" borderId="21" xfId="297" applyNumberFormat="1" applyFont="1" applyFill="1" applyBorder="1" applyProtection="1">
      <protection locked="0"/>
    </xf>
    <xf numFmtId="3" fontId="51" fillId="26" borderId="0" xfId="324" applyNumberFormat="1" applyFont="1" applyFill="1" applyAlignment="1">
      <alignment horizontal="center"/>
    </xf>
    <xf numFmtId="165" fontId="48" fillId="26" borderId="0" xfId="298" applyNumberFormat="1" applyFont="1" applyFill="1" applyBorder="1" applyAlignment="1">
      <alignment vertical="top"/>
    </xf>
    <xf numFmtId="167" fontId="81" fillId="26" borderId="0" xfId="0" applyNumberFormat="1" applyFont="1" applyFill="1" applyAlignment="1" applyProtection="1">
      <alignment horizontal="center"/>
      <protection locked="0"/>
    </xf>
    <xf numFmtId="3" fontId="64" fillId="26" borderId="0" xfId="0" applyNumberFormat="1" applyFont="1" applyFill="1" applyAlignment="1">
      <alignment horizontal="center" vertical="center"/>
    </xf>
    <xf numFmtId="1" fontId="53" fillId="26" borderId="0" xfId="324" applyNumberFormat="1" applyFont="1" applyFill="1" applyAlignment="1">
      <alignment horizontal="center" vertical="center"/>
    </xf>
    <xf numFmtId="0" fontId="51" fillId="24" borderId="0" xfId="324" applyFont="1" applyFill="1" applyAlignment="1">
      <alignment vertical="center"/>
    </xf>
    <xf numFmtId="3" fontId="51" fillId="26" borderId="0" xfId="302" applyNumberFormat="1" applyFont="1" applyFill="1" applyAlignment="1">
      <alignment horizontal="center"/>
    </xf>
    <xf numFmtId="3" fontId="59" fillId="26" borderId="0" xfId="0" applyNumberFormat="1" applyFont="1" applyFill="1"/>
    <xf numFmtId="0" fontId="84" fillId="26" borderId="10" xfId="324" applyFont="1" applyFill="1" applyBorder="1"/>
    <xf numFmtId="167" fontId="54" fillId="27" borderId="18" xfId="297" applyNumberFormat="1" applyFont="1" applyFill="1" applyBorder="1" applyProtection="1">
      <protection locked="0"/>
    </xf>
    <xf numFmtId="0" fontId="91" fillId="24" borderId="0" xfId="297" applyFont="1" applyFill="1"/>
    <xf numFmtId="0" fontId="91" fillId="26" borderId="0" xfId="297" applyFont="1" applyFill="1"/>
    <xf numFmtId="165" fontId="48" fillId="26" borderId="0" xfId="298" applyNumberFormat="1" applyFont="1" applyFill="1" applyBorder="1" applyAlignment="1">
      <alignment vertical="center"/>
    </xf>
    <xf numFmtId="165" fontId="69" fillId="26" borderId="0" xfId="298" applyNumberFormat="1" applyFont="1" applyFill="1" applyBorder="1" applyAlignment="1">
      <alignment horizontal="left" vertical="center"/>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0" fontId="91" fillId="0" borderId="0" xfId="297" applyFont="1"/>
    <xf numFmtId="3" fontId="54" fillId="0" borderId="0" xfId="324" applyNumberFormat="1" applyFont="1" applyAlignment="1">
      <alignment horizontal="center"/>
    </xf>
    <xf numFmtId="165" fontId="45" fillId="26" borderId="0" xfId="298" applyNumberFormat="1" applyFont="1" applyFill="1" applyAlignment="1">
      <alignment vertical="center" wrapText="1"/>
    </xf>
    <xf numFmtId="4" fontId="54" fillId="28" borderId="0" xfId="324" applyNumberFormat="1" applyFont="1" applyFill="1" applyAlignment="1">
      <alignment horizontal="center"/>
    </xf>
    <xf numFmtId="4" fontId="54" fillId="29" borderId="0" xfId="324" applyNumberFormat="1" applyFont="1" applyFill="1" applyAlignment="1">
      <alignment horizontal="center"/>
    </xf>
    <xf numFmtId="165" fontId="57" fillId="26" borderId="0" xfId="298" applyNumberFormat="1" applyFont="1" applyFill="1" applyAlignment="1">
      <alignment horizontal="left" vertical="center" wrapText="1"/>
    </xf>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26" borderId="0" xfId="324" applyNumberFormat="1" applyFont="1" applyFill="1" applyAlignment="1">
      <alignment horizont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165" fontId="52" fillId="32" borderId="22" xfId="298" applyNumberFormat="1" applyFont="1" applyFill="1" applyBorder="1" applyAlignment="1">
      <alignment horizontal="center" vertical="center" wrapText="1"/>
    </xf>
    <xf numFmtId="165" fontId="52" fillId="30" borderId="22" xfId="298" applyNumberFormat="1" applyFont="1" applyFill="1" applyBorder="1" applyAlignment="1">
      <alignment horizontal="center" vertical="center" wrapText="1"/>
    </xf>
    <xf numFmtId="0" fontId="78"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69"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0" fontId="51" fillId="24" borderId="0" xfId="331" applyFont="1" applyFill="1" applyAlignment="1">
      <alignment vertical="center"/>
    </xf>
    <xf numFmtId="0" fontId="53" fillId="26" borderId="0" xfId="331" applyFont="1" applyFill="1" applyAlignment="1">
      <alignment horizontal="right"/>
    </xf>
    <xf numFmtId="0" fontId="53" fillId="32" borderId="0" xfId="331" applyFont="1" applyFill="1" applyAlignment="1">
      <alignment horizontal="right"/>
    </xf>
    <xf numFmtId="0" fontId="53" fillId="30" borderId="0" xfId="331" applyFont="1" applyFill="1" applyAlignment="1">
      <alignment horizontal="right"/>
    </xf>
    <xf numFmtId="3" fontId="64" fillId="26" borderId="0" xfId="302" applyNumberFormat="1" applyFont="1" applyFill="1" applyAlignment="1">
      <alignment horizontal="center"/>
    </xf>
    <xf numFmtId="3" fontId="64"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0" fontId="59" fillId="0" borderId="0" xfId="331" applyFont="1"/>
    <xf numFmtId="3" fontId="53" fillId="26" borderId="0" xfId="331" applyNumberFormat="1" applyFont="1" applyFill="1"/>
    <xf numFmtId="0" fontId="53" fillId="26" borderId="0" xfId="331" applyFont="1" applyFill="1" applyAlignment="1">
      <alignment horizontal="center"/>
    </xf>
    <xf numFmtId="3" fontId="53" fillId="0" borderId="0" xfId="331" applyNumberFormat="1" applyFont="1"/>
    <xf numFmtId="0" fontId="59" fillId="24" borderId="0" xfId="297" applyFont="1" applyFill="1"/>
    <xf numFmtId="0" fontId="59" fillId="0" borderId="0" xfId="297" applyFont="1"/>
    <xf numFmtId="0" fontId="109" fillId="0" borderId="0" xfId="0" applyFont="1" applyAlignment="1">
      <alignment horizontal="justify" vertical="center" readingOrder="1"/>
    </xf>
    <xf numFmtId="0" fontId="109" fillId="0" borderId="0" xfId="0" applyFont="1" applyAlignment="1">
      <alignment horizontal="justify" vertical="top" readingOrder="1"/>
    </xf>
    <xf numFmtId="0" fontId="0" fillId="0" borderId="0" xfId="0" applyAlignment="1">
      <alignment vertical="top" readingOrder="1"/>
    </xf>
    <xf numFmtId="0" fontId="1" fillId="0" borderId="0" xfId="384"/>
    <xf numFmtId="0" fontId="1" fillId="26" borderId="0" xfId="384" applyFill="1" applyAlignment="1">
      <alignment horizontal="center" vertical="center"/>
    </xf>
    <xf numFmtId="0" fontId="105" fillId="0" borderId="0" xfId="384" applyFont="1"/>
    <xf numFmtId="0" fontId="106" fillId="0" borderId="0" xfId="384" applyFont="1"/>
    <xf numFmtId="0" fontId="103" fillId="0" borderId="0" xfId="384" applyFont="1" applyAlignment="1">
      <alignment horizontal="left" indent="1"/>
    </xf>
    <xf numFmtId="3" fontId="1" fillId="0" borderId="0" xfId="384" applyNumberFormat="1"/>
    <xf numFmtId="0" fontId="95" fillId="0" borderId="0" xfId="384" applyFont="1"/>
    <xf numFmtId="167" fontId="54" fillId="27" borderId="19" xfId="297" applyNumberFormat="1" applyFont="1" applyFill="1" applyBorder="1" applyAlignment="1" applyProtection="1">
      <alignment horizontal="center" vertical="center"/>
      <protection locked="0"/>
    </xf>
    <xf numFmtId="0" fontId="84" fillId="26" borderId="10" xfId="324" applyFont="1" applyFill="1" applyBorder="1" applyAlignment="1">
      <alignment horizontal="center" vertical="center"/>
    </xf>
    <xf numFmtId="0" fontId="84" fillId="26" borderId="10" xfId="324" applyFont="1" applyFill="1" applyBorder="1" applyAlignment="1">
      <alignment horizontal="center"/>
    </xf>
    <xf numFmtId="0" fontId="113" fillId="0" borderId="0" xfId="297" applyFont="1"/>
    <xf numFmtId="0" fontId="113" fillId="0" borderId="0" xfId="297" applyFont="1" applyAlignment="1">
      <alignment horizontal="center" vertical="center"/>
    </xf>
    <xf numFmtId="14" fontId="113" fillId="0" borderId="0" xfId="297" applyNumberFormat="1" applyFont="1" applyAlignment="1">
      <alignment horizontal="center"/>
    </xf>
    <xf numFmtId="3" fontId="113" fillId="0" borderId="0" xfId="297" applyNumberFormat="1" applyFont="1" applyAlignment="1">
      <alignment horizontal="center"/>
    </xf>
    <xf numFmtId="0" fontId="113" fillId="0" borderId="0" xfId="297" applyFont="1" applyAlignment="1">
      <alignment horizontal="center"/>
    </xf>
    <xf numFmtId="10" fontId="113" fillId="0" borderId="0" xfId="193" applyNumberFormat="1" applyFont="1" applyAlignment="1">
      <alignment horizontal="center"/>
    </xf>
    <xf numFmtId="9" fontId="113" fillId="0" borderId="0" xfId="193" applyFont="1" applyAlignment="1">
      <alignment horizontal="center"/>
    </xf>
    <xf numFmtId="179" fontId="113" fillId="0" borderId="0" xfId="193" applyNumberFormat="1" applyFont="1" applyAlignment="1">
      <alignment horizontal="center"/>
    </xf>
    <xf numFmtId="165" fontId="113"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0" fontId="63" fillId="24" borderId="0" xfId="331" applyFont="1" applyFill="1"/>
    <xf numFmtId="0" fontId="53" fillId="26" borderId="0" xfId="331" applyFont="1" applyFill="1"/>
    <xf numFmtId="0" fontId="50" fillId="0" borderId="0" xfId="331" applyFont="1"/>
    <xf numFmtId="0" fontId="15" fillId="0" borderId="0" xfId="331"/>
    <xf numFmtId="0" fontId="109" fillId="0" borderId="0" xfId="331" applyFont="1" applyAlignment="1">
      <alignment horizontal="justify" vertical="top" wrapText="1" readingOrder="1"/>
    </xf>
    <xf numFmtId="0" fontId="15" fillId="0" borderId="0" xfId="331" applyAlignment="1">
      <alignment vertical="top" readingOrder="1"/>
    </xf>
    <xf numFmtId="0" fontId="109" fillId="0" borderId="0" xfId="331" applyFont="1" applyAlignment="1">
      <alignment horizontal="justify" vertical="top" readingOrder="1"/>
    </xf>
    <xf numFmtId="0" fontId="109" fillId="0" borderId="0" xfId="331" applyFont="1" applyAlignment="1">
      <alignment horizontal="justify" vertical="center" wrapText="1" readingOrder="1"/>
    </xf>
    <xf numFmtId="0" fontId="109" fillId="0" borderId="0" xfId="331" applyFont="1" applyAlignment="1">
      <alignment horizontal="justify" vertical="center" readingOrder="1"/>
    </xf>
    <xf numFmtId="0" fontId="114" fillId="0" borderId="0" xfId="331" applyFont="1" applyAlignment="1">
      <alignment horizontal="justify" vertical="center" wrapText="1" readingOrder="1"/>
    </xf>
    <xf numFmtId="0" fontId="87" fillId="24" borderId="0" xfId="324" applyFont="1" applyFill="1"/>
    <xf numFmtId="0" fontId="59" fillId="0" borderId="0" xfId="0" applyFont="1"/>
    <xf numFmtId="0" fontId="59" fillId="26" borderId="0" xfId="297" applyFont="1" applyFill="1"/>
    <xf numFmtId="0" fontId="59" fillId="24" borderId="0" xfId="0" applyFont="1" applyFill="1"/>
    <xf numFmtId="0" fontId="64" fillId="24" borderId="0" xfId="324" applyFont="1" applyFill="1"/>
    <xf numFmtId="175" fontId="64" fillId="24" borderId="0" xfId="324" applyNumberFormat="1" applyFont="1" applyFill="1" applyAlignment="1">
      <alignment horizontal="center" wrapText="1"/>
    </xf>
    <xf numFmtId="3" fontId="85" fillId="26" borderId="0" xfId="324" applyNumberFormat="1" applyFont="1" applyFill="1" applyAlignment="1">
      <alignment horizontal="center"/>
    </xf>
    <xf numFmtId="0" fontId="78" fillId="26" borderId="0" xfId="297" applyFont="1" applyFill="1"/>
    <xf numFmtId="0" fontId="71" fillId="0" borderId="0" xfId="297" applyFont="1"/>
    <xf numFmtId="0" fontId="109" fillId="26" borderId="0" xfId="0" applyFont="1" applyFill="1" applyAlignment="1">
      <alignment horizontal="justify" vertical="center" readingOrder="1"/>
    </xf>
    <xf numFmtId="0" fontId="117" fillId="0" borderId="0" xfId="385" applyFont="1"/>
    <xf numFmtId="49" fontId="54" fillId="27" borderId="19" xfId="324" applyNumberFormat="1" applyFont="1" applyFill="1" applyBorder="1" applyAlignment="1">
      <alignment horizontal="center" vertical="center"/>
    </xf>
    <xf numFmtId="3" fontId="51" fillId="26" borderId="11" xfId="0" applyNumberFormat="1" applyFont="1" applyFill="1" applyBorder="1" applyAlignment="1">
      <alignment horizontal="center" vertical="center"/>
    </xf>
    <xf numFmtId="1" fontId="45" fillId="26" borderId="0" xfId="0" applyNumberFormat="1" applyFont="1" applyFill="1"/>
    <xf numFmtId="3" fontId="45" fillId="0" borderId="0" xfId="0" applyNumberFormat="1" applyFont="1" applyAlignment="1">
      <alignment horizontal="center"/>
    </xf>
    <xf numFmtId="1" fontId="45" fillId="0" borderId="0" xfId="0" applyNumberFormat="1" applyFont="1"/>
    <xf numFmtId="0" fontId="45" fillId="0" borderId="0" xfId="0" applyFont="1"/>
    <xf numFmtId="3" fontId="45" fillId="0" borderId="0" xfId="0" applyNumberFormat="1" applyFont="1"/>
    <xf numFmtId="167" fontId="54" fillId="27" borderId="18" xfId="0" applyNumberFormat="1" applyFont="1" applyFill="1" applyBorder="1" applyProtection="1">
      <protection locked="0"/>
    </xf>
    <xf numFmtId="1" fontId="54" fillId="27" borderId="19" xfId="0" applyNumberFormat="1" applyFont="1" applyFill="1" applyBorder="1" applyAlignment="1" applyProtection="1">
      <alignment horizontal="center"/>
      <protection locked="0"/>
    </xf>
    <xf numFmtId="1" fontId="54" fillId="27" borderId="20" xfId="0" applyNumberFormat="1" applyFont="1" applyFill="1" applyBorder="1" applyAlignment="1" applyProtection="1">
      <alignment horizontal="center"/>
      <protection locked="0"/>
    </xf>
    <xf numFmtId="0" fontId="63" fillId="26" borderId="0" xfId="0" applyFont="1" applyFill="1"/>
    <xf numFmtId="3" fontId="59" fillId="26" borderId="0" xfId="324" applyNumberFormat="1" applyFont="1" applyFill="1" applyAlignment="1">
      <alignment horizontal="center"/>
    </xf>
    <xf numFmtId="3" fontId="61" fillId="26" borderId="0" xfId="324" applyNumberFormat="1" applyFont="1" applyFill="1" applyAlignment="1">
      <alignment horizontal="center" vertical="center"/>
    </xf>
    <xf numFmtId="0" fontId="61" fillId="26" borderId="0" xfId="324" applyFont="1" applyFill="1"/>
    <xf numFmtId="3" fontId="61" fillId="26" borderId="0" xfId="324" applyNumberFormat="1" applyFont="1" applyFill="1" applyAlignment="1">
      <alignment horizontal="center"/>
    </xf>
    <xf numFmtId="0" fontId="45" fillId="26" borderId="0" xfId="0" applyFont="1" applyFill="1"/>
    <xf numFmtId="0" fontId="45" fillId="26" borderId="0" xfId="0" applyFont="1" applyFill="1" applyAlignment="1">
      <alignment horizontal="center"/>
    </xf>
    <xf numFmtId="178" fontId="72" fillId="26" borderId="0" xfId="0" applyNumberFormat="1" applyFont="1" applyFill="1"/>
    <xf numFmtId="0" fontId="95" fillId="26" borderId="0" xfId="0" applyFont="1" applyFill="1"/>
    <xf numFmtId="178" fontId="96" fillId="26" borderId="0" xfId="0" applyNumberFormat="1" applyFont="1" applyFill="1"/>
    <xf numFmtId="0" fontId="51" fillId="0" borderId="0" xfId="0" applyFont="1"/>
    <xf numFmtId="0" fontId="72" fillId="26" borderId="0" xfId="0" applyFont="1" applyFill="1"/>
    <xf numFmtId="0" fontId="96" fillId="26" borderId="0" xfId="0" applyFont="1" applyFill="1"/>
    <xf numFmtId="178" fontId="45" fillId="26" borderId="0" xfId="0" applyNumberFormat="1" applyFont="1" applyFill="1"/>
    <xf numFmtId="0" fontId="97" fillId="26" borderId="0" xfId="0" applyFont="1" applyFill="1"/>
    <xf numFmtId="3" fontId="64" fillId="26" borderId="0" xfId="189" applyNumberFormat="1" applyFont="1" applyFill="1" applyAlignment="1" applyProtection="1">
      <alignment horizontal="center" vertical="center"/>
      <protection locked="0"/>
    </xf>
    <xf numFmtId="177" fontId="89" fillId="26" borderId="0" xfId="0" applyNumberFormat="1" applyFont="1" applyFill="1"/>
    <xf numFmtId="178" fontId="98" fillId="26" borderId="0" xfId="0" applyNumberFormat="1" applyFont="1" applyFill="1"/>
    <xf numFmtId="0" fontId="99" fillId="26" borderId="0" xfId="0" applyFont="1" applyFill="1"/>
    <xf numFmtId="0" fontId="56" fillId="0" borderId="0" xfId="324" applyFont="1" applyAlignment="1">
      <alignment horizontal="left" vertical="center" indent="1"/>
    </xf>
    <xf numFmtId="1" fontId="92" fillId="26" borderId="0" xfId="0" applyNumberFormat="1" applyFont="1" applyFill="1"/>
    <xf numFmtId="4" fontId="72" fillId="26" borderId="0" xfId="0" applyNumberFormat="1" applyFont="1" applyFill="1"/>
    <xf numFmtId="178" fontId="53" fillId="26" borderId="0" xfId="0" applyNumberFormat="1" applyFont="1" applyFill="1"/>
    <xf numFmtId="0" fontId="100" fillId="26" borderId="0" xfId="0" applyFont="1" applyFill="1"/>
    <xf numFmtId="175" fontId="98" fillId="26" borderId="0" xfId="324" applyNumberFormat="1" applyFont="1" applyFill="1" applyAlignment="1">
      <alignment horizontal="right"/>
    </xf>
    <xf numFmtId="0" fontId="91" fillId="26" borderId="0" xfId="0" applyFont="1" applyFill="1"/>
    <xf numFmtId="1" fontId="93" fillId="26" borderId="0" xfId="0" applyNumberFormat="1" applyFont="1" applyFill="1"/>
    <xf numFmtId="0" fontId="90" fillId="26" borderId="0" xfId="0" applyFont="1" applyFill="1"/>
    <xf numFmtId="1" fontId="53" fillId="26" borderId="0" xfId="0" applyNumberFormat="1" applyFont="1" applyFill="1"/>
    <xf numFmtId="2" fontId="72" fillId="26" borderId="0" xfId="324" applyNumberFormat="1" applyFont="1" applyFill="1" applyAlignment="1">
      <alignment horizontal="center"/>
    </xf>
    <xf numFmtId="0" fontId="45" fillId="24" borderId="0" xfId="0" applyFont="1" applyFill="1" applyAlignment="1">
      <alignment vertical="center"/>
    </xf>
    <xf numFmtId="0" fontId="45" fillId="26" borderId="0" xfId="324" applyFont="1" applyFill="1" applyAlignment="1">
      <alignment vertical="top"/>
    </xf>
    <xf numFmtId="0" fontId="45" fillId="26" borderId="0" xfId="0" applyFont="1" applyFill="1" applyAlignment="1">
      <alignment vertical="center"/>
    </xf>
    <xf numFmtId="0" fontId="45" fillId="0" borderId="0" xfId="0" applyFont="1" applyAlignment="1">
      <alignment vertical="center"/>
    </xf>
    <xf numFmtId="165" fontId="45" fillId="26" borderId="0" xfId="298" applyNumberFormat="1" applyFont="1" applyFill="1" applyBorder="1" applyAlignment="1">
      <alignment vertical="top"/>
    </xf>
    <xf numFmtId="0" fontId="48" fillId="26" borderId="0" xfId="0" applyFont="1" applyFill="1" applyAlignment="1">
      <alignment horizontal="left" vertical="top"/>
    </xf>
    <xf numFmtId="165" fontId="48" fillId="26" borderId="0" xfId="298" quotePrefix="1" applyNumberFormat="1" applyFont="1" applyFill="1" applyBorder="1" applyAlignment="1">
      <alignment vertical="top"/>
    </xf>
    <xf numFmtId="0" fontId="48" fillId="26" borderId="0" xfId="0" applyFont="1" applyFill="1" applyAlignment="1">
      <alignment vertical="top"/>
    </xf>
    <xf numFmtId="0" fontId="87" fillId="26" borderId="0" xfId="324" applyFont="1" applyFill="1"/>
    <xf numFmtId="3" fontId="51" fillId="26" borderId="0" xfId="331" applyNumberFormat="1" applyFont="1" applyFill="1" applyAlignment="1">
      <alignment horizontal="center" vertical="center"/>
    </xf>
    <xf numFmtId="0" fontId="73" fillId="0" borderId="0" xfId="0" applyFont="1" applyAlignment="1">
      <alignment horizontal="left" vertical="top" wrapText="1"/>
    </xf>
    <xf numFmtId="0" fontId="103" fillId="0" borderId="0" xfId="383" applyFont="1" applyAlignment="1">
      <alignment horizontal="left" indent="1"/>
    </xf>
    <xf numFmtId="0" fontId="48" fillId="26" borderId="0" xfId="0" applyFont="1" applyFill="1" applyAlignment="1">
      <alignment vertical="center"/>
    </xf>
    <xf numFmtId="165" fontId="48" fillId="26" borderId="0" xfId="298" applyNumberFormat="1" applyFont="1" applyFill="1" applyBorder="1" applyAlignment="1">
      <alignment horizontal="left" vertical="top"/>
    </xf>
    <xf numFmtId="165" fontId="68" fillId="26" borderId="0" xfId="298" applyNumberFormat="1" applyFont="1" applyFill="1" applyAlignment="1">
      <alignment vertical="center"/>
    </xf>
    <xf numFmtId="0" fontId="48" fillId="0" borderId="0" xfId="0" applyFont="1" applyAlignment="1">
      <alignment vertical="center"/>
    </xf>
    <xf numFmtId="4" fontId="53" fillId="0" borderId="0" xfId="297" applyNumberFormat="1" applyFont="1"/>
    <xf numFmtId="0" fontId="55" fillId="0" borderId="0" xfId="324" applyFont="1"/>
    <xf numFmtId="0" fontId="56" fillId="0" borderId="0" xfId="324" applyFont="1" applyAlignment="1">
      <alignment horizontal="left"/>
    </xf>
    <xf numFmtId="0" fontId="10" fillId="0" borderId="0" xfId="328"/>
    <xf numFmtId="0" fontId="64" fillId="0" borderId="0" xfId="297" applyFont="1"/>
    <xf numFmtId="0" fontId="71" fillId="26" borderId="0" xfId="297" applyFont="1" applyFill="1"/>
    <xf numFmtId="0" fontId="119" fillId="0" borderId="0" xfId="328" applyFont="1" applyAlignment="1">
      <alignment horizontal="left" vertical="center" indent="4"/>
    </xf>
    <xf numFmtId="3" fontId="55" fillId="26" borderId="0" xfId="189" applyNumberFormat="1" applyFont="1" applyFill="1" applyAlignment="1" applyProtection="1">
      <alignment horizontal="center" vertical="center"/>
      <protection locked="0"/>
    </xf>
    <xf numFmtId="3" fontId="56" fillId="26" borderId="0" xfId="324" applyNumberFormat="1" applyFont="1" applyFill="1" applyAlignment="1">
      <alignment horizontal="center"/>
    </xf>
    <xf numFmtId="0" fontId="48" fillId="0" borderId="0" xfId="297" applyFont="1" applyAlignment="1">
      <alignment vertical="top"/>
    </xf>
    <xf numFmtId="0" fontId="113" fillId="26" borderId="0" xfId="297" applyFont="1" applyFill="1"/>
    <xf numFmtId="0" fontId="113" fillId="26" borderId="0" xfId="297" applyFont="1" applyFill="1" applyAlignment="1">
      <alignment horizontal="center" vertical="center"/>
    </xf>
    <xf numFmtId="14" fontId="113" fillId="26" borderId="0" xfId="297" applyNumberFormat="1" applyFont="1" applyFill="1" applyAlignment="1">
      <alignment horizontal="center"/>
    </xf>
    <xf numFmtId="3" fontId="113" fillId="26" borderId="0" xfId="297" applyNumberFormat="1" applyFont="1" applyFill="1" applyAlignment="1">
      <alignment horizontal="center"/>
    </xf>
    <xf numFmtId="0" fontId="113" fillId="26" borderId="0" xfId="297" applyFont="1" applyFill="1" applyAlignment="1">
      <alignment horizontal="center"/>
    </xf>
    <xf numFmtId="10" fontId="113" fillId="26" borderId="0" xfId="193" applyNumberFormat="1" applyFont="1" applyFill="1" applyAlignment="1">
      <alignment horizontal="center"/>
    </xf>
    <xf numFmtId="9" fontId="53" fillId="26" borderId="0" xfId="193" applyFont="1" applyFill="1"/>
    <xf numFmtId="0" fontId="51" fillId="26" borderId="0" xfId="324" applyFont="1" applyFill="1" applyAlignment="1">
      <alignment vertical="center"/>
    </xf>
    <xf numFmtId="0" fontId="59" fillId="26" borderId="0" xfId="331" applyFont="1" applyFill="1"/>
    <xf numFmtId="0" fontId="45" fillId="0" borderId="0" xfId="0" applyFont="1" applyAlignment="1">
      <alignment horizontal="left" vertical="top" wrapText="1"/>
    </xf>
    <xf numFmtId="0" fontId="123" fillId="0" borderId="0" xfId="331" applyFont="1" applyAlignment="1">
      <alignment horizontal="justify" vertical="center" wrapText="1" readingOrder="1"/>
    </xf>
    <xf numFmtId="0" fontId="50" fillId="26" borderId="0" xfId="331" applyFont="1" applyFill="1"/>
    <xf numFmtId="0" fontId="53" fillId="26" borderId="0" xfId="324" applyFont="1" applyFill="1" applyAlignment="1">
      <alignment horizontal="left" indent="1"/>
    </xf>
    <xf numFmtId="0" fontId="56" fillId="26" borderId="0" xfId="324" applyFont="1" applyFill="1" applyAlignment="1">
      <alignment horizontal="left" indent="2"/>
    </xf>
    <xf numFmtId="0" fontId="56" fillId="26" borderId="0" xfId="324" applyFont="1" applyFill="1" applyAlignment="1">
      <alignment horizontal="left" vertical="center" indent="1"/>
    </xf>
    <xf numFmtId="0" fontId="45" fillId="26" borderId="0" xfId="0" applyFont="1" applyFill="1" applyAlignment="1">
      <alignment horizontal="left" vertical="top" wrapText="1"/>
    </xf>
    <xf numFmtId="0" fontId="84" fillId="26" borderId="13" xfId="324" applyFont="1" applyFill="1" applyBorder="1"/>
    <xf numFmtId="0" fontId="55" fillId="26" borderId="11" xfId="324" applyFont="1" applyFill="1" applyBorder="1"/>
    <xf numFmtId="167" fontId="54" fillId="26" borderId="0" xfId="331" applyNumberFormat="1" applyFont="1" applyFill="1" applyAlignment="1" applyProtection="1">
      <alignment horizontal="center"/>
      <protection locked="0"/>
    </xf>
    <xf numFmtId="182" fontId="53" fillId="26" borderId="0" xfId="324" applyNumberFormat="1" applyFont="1" applyFill="1" applyAlignment="1">
      <alignment horizontal="center"/>
    </xf>
    <xf numFmtId="3" fontId="61" fillId="0" borderId="0" xfId="324" applyNumberFormat="1" applyFont="1" applyAlignment="1">
      <alignment horizontal="center"/>
    </xf>
    <xf numFmtId="182" fontId="61" fillId="26" borderId="0" xfId="324" applyNumberFormat="1" applyFont="1" applyFill="1" applyAlignment="1">
      <alignment horizontal="center"/>
    </xf>
    <xf numFmtId="182" fontId="51" fillId="26" borderId="0" xfId="324" applyNumberFormat="1" applyFont="1" applyFill="1" applyAlignment="1">
      <alignment horizontal="center"/>
    </xf>
    <xf numFmtId="182" fontId="55" fillId="26" borderId="0" xfId="189" applyNumberFormat="1" applyFont="1" applyFill="1" applyAlignment="1" applyProtection="1">
      <alignment horizontal="center" vertical="center"/>
      <protection locked="0"/>
    </xf>
    <xf numFmtId="3" fontId="56" fillId="0" borderId="0" xfId="324" applyNumberFormat="1" applyFont="1" applyAlignment="1">
      <alignment horizontal="center"/>
    </xf>
    <xf numFmtId="182" fontId="63" fillId="26" borderId="0" xfId="189" applyNumberFormat="1" applyFont="1" applyFill="1" applyAlignment="1" applyProtection="1">
      <alignment horizontal="center" vertical="center"/>
      <protection locked="0"/>
    </xf>
    <xf numFmtId="0" fontId="85" fillId="0" borderId="0" xfId="324" applyFont="1"/>
    <xf numFmtId="0" fontId="87" fillId="0" borderId="0" xfId="324" applyFont="1"/>
    <xf numFmtId="0" fontId="85" fillId="26" borderId="0" xfId="324" applyFont="1" applyFill="1"/>
    <xf numFmtId="181" fontId="53" fillId="0" borderId="0" xfId="324" applyNumberFormat="1" applyFont="1" applyAlignment="1">
      <alignment horizontal="center"/>
    </xf>
    <xf numFmtId="181" fontId="53" fillId="32" borderId="0" xfId="324" applyNumberFormat="1" applyFont="1" applyFill="1" applyAlignment="1">
      <alignment horizontal="center"/>
    </xf>
    <xf numFmtId="181" fontId="53" fillId="30" borderId="0" xfId="324" applyNumberFormat="1" applyFont="1" applyFill="1" applyAlignment="1">
      <alignment horizontal="center"/>
    </xf>
    <xf numFmtId="181" fontId="59" fillId="26" borderId="0" xfId="331" applyNumberFormat="1" applyFont="1" applyFill="1"/>
    <xf numFmtId="181" fontId="59" fillId="32" borderId="0" xfId="331" applyNumberFormat="1" applyFont="1" applyFill="1"/>
    <xf numFmtId="181" fontId="59" fillId="30" borderId="0" xfId="331" applyNumberFormat="1" applyFont="1" applyFill="1"/>
    <xf numFmtId="181" fontId="51" fillId="26" borderId="13" xfId="331" applyNumberFormat="1" applyFont="1" applyFill="1" applyBorder="1" applyAlignment="1">
      <alignment horizontal="center" vertical="center"/>
    </xf>
    <xf numFmtId="181" fontId="51" fillId="26" borderId="11" xfId="331" applyNumberFormat="1" applyFont="1" applyFill="1" applyBorder="1" applyAlignment="1">
      <alignment horizontal="center" vertical="center"/>
    </xf>
    <xf numFmtId="181" fontId="51" fillId="32" borderId="11" xfId="331" applyNumberFormat="1" applyFont="1" applyFill="1" applyBorder="1" applyAlignment="1">
      <alignment horizontal="center" vertical="center"/>
    </xf>
    <xf numFmtId="181" fontId="51" fillId="30" borderId="12" xfId="331" applyNumberFormat="1" applyFont="1" applyFill="1" applyBorder="1" applyAlignment="1">
      <alignment horizontal="center" vertical="center"/>
    </xf>
    <xf numFmtId="181" fontId="124" fillId="30" borderId="0" xfId="324" applyNumberFormat="1" applyFont="1" applyFill="1" applyAlignment="1">
      <alignment horizontal="center"/>
    </xf>
    <xf numFmtId="181" fontId="51" fillId="26" borderId="13" xfId="0" applyNumberFormat="1" applyFont="1" applyFill="1" applyBorder="1" applyAlignment="1">
      <alignment horizontal="center" vertical="center"/>
    </xf>
    <xf numFmtId="181" fontId="64" fillId="26" borderId="0" xfId="331" applyNumberFormat="1" applyFont="1" applyFill="1" applyAlignment="1">
      <alignment horizontal="center" vertical="center"/>
    </xf>
    <xf numFmtId="181" fontId="59" fillId="26" borderId="0" xfId="0" applyNumberFormat="1" applyFont="1" applyFill="1"/>
    <xf numFmtId="181" fontId="53" fillId="26" borderId="0" xfId="331" applyNumberFormat="1" applyFont="1" applyFill="1"/>
    <xf numFmtId="167" fontId="54" fillId="27" borderId="19" xfId="331" applyNumberFormat="1" applyFont="1" applyFill="1" applyBorder="1" applyProtection="1">
      <protection locked="0"/>
    </xf>
    <xf numFmtId="174" fontId="17" fillId="26" borderId="0" xfId="305" applyNumberFormat="1" applyFill="1" applyAlignment="1">
      <alignment horizontal="right" vertical="center"/>
    </xf>
    <xf numFmtId="165" fontId="68" fillId="26" borderId="0" xfId="298" applyNumberFormat="1" applyFont="1" applyFill="1" applyBorder="1" applyAlignment="1">
      <alignment vertical="top"/>
    </xf>
    <xf numFmtId="166" fontId="54" fillId="28" borderId="0" xfId="324" applyNumberFormat="1" applyFont="1" applyFill="1" applyAlignment="1">
      <alignment horizontal="center"/>
    </xf>
    <xf numFmtId="166" fontId="54" fillId="26" borderId="0" xfId="324" applyNumberFormat="1" applyFont="1" applyFill="1" applyAlignment="1">
      <alignment horizontal="center"/>
    </xf>
    <xf numFmtId="49" fontId="54" fillId="26" borderId="24" xfId="324" applyNumberFormat="1" applyFont="1" applyFill="1" applyBorder="1" applyAlignment="1">
      <alignment horizontal="center" vertical="center"/>
    </xf>
    <xf numFmtId="49" fontId="54" fillId="27" borderId="18" xfId="324" applyNumberFormat="1" applyFont="1" applyFill="1" applyBorder="1" applyAlignment="1">
      <alignment horizontal="center" vertical="center"/>
    </xf>
    <xf numFmtId="1" fontId="54" fillId="26" borderId="0" xfId="0" applyNumberFormat="1" applyFont="1" applyFill="1" applyAlignment="1" applyProtection="1">
      <alignment horizontal="center"/>
      <protection locked="0"/>
    </xf>
    <xf numFmtId="182" fontId="51" fillId="26" borderId="0" xfId="324" applyNumberFormat="1" applyFont="1" applyFill="1" applyAlignment="1">
      <alignment horizontal="center" vertical="center" wrapText="1"/>
    </xf>
    <xf numFmtId="3" fontId="45" fillId="26" borderId="0" xfId="0" applyNumberFormat="1" applyFont="1" applyFill="1"/>
    <xf numFmtId="3" fontId="51" fillId="26" borderId="13" xfId="0" applyNumberFormat="1" applyFont="1" applyFill="1" applyBorder="1" applyAlignment="1">
      <alignment horizontal="center" vertical="center"/>
    </xf>
    <xf numFmtId="3" fontId="64" fillId="0" borderId="0" xfId="324" applyNumberFormat="1" applyFont="1"/>
    <xf numFmtId="0" fontId="64" fillId="26" borderId="0" xfId="297" applyFont="1" applyFill="1"/>
    <xf numFmtId="0" fontId="64" fillId="26" borderId="0" xfId="297" applyFont="1" applyFill="1" applyAlignment="1">
      <alignment wrapText="1"/>
    </xf>
    <xf numFmtId="3" fontId="51" fillId="26" borderId="12" xfId="324" applyNumberFormat="1" applyFont="1" applyFill="1" applyBorder="1" applyAlignment="1">
      <alignment horizontal="center" vertical="center" wrapText="1"/>
    </xf>
    <xf numFmtId="0" fontId="53" fillId="24" borderId="0" xfId="0" applyFont="1" applyFill="1" applyAlignment="1">
      <alignment horizontal="center"/>
    </xf>
    <xf numFmtId="0" fontId="63" fillId="26" borderId="0" xfId="0" applyFont="1" applyFill="1" applyAlignment="1">
      <alignment horizontal="center"/>
    </xf>
    <xf numFmtId="3" fontId="53" fillId="0" borderId="0" xfId="0" applyNumberFormat="1" applyFont="1" applyAlignment="1">
      <alignment horizontal="center"/>
    </xf>
    <xf numFmtId="0" fontId="51" fillId="26" borderId="0" xfId="324" applyFont="1" applyFill="1" applyAlignment="1">
      <alignment horizontal="center"/>
    </xf>
    <xf numFmtId="0" fontId="45" fillId="26" borderId="0" xfId="324" applyFont="1" applyFill="1" applyAlignment="1">
      <alignment horizontal="center" vertical="top"/>
    </xf>
    <xf numFmtId="0" fontId="48" fillId="26" borderId="0" xfId="0" applyFont="1" applyFill="1" applyAlignment="1">
      <alignment horizontal="center" vertical="top"/>
    </xf>
    <xf numFmtId="165" fontId="45" fillId="26" borderId="0" xfId="298" applyNumberFormat="1" applyFont="1" applyFill="1" applyBorder="1" applyAlignment="1">
      <alignment horizontal="center" vertical="top"/>
    </xf>
    <xf numFmtId="167" fontId="54" fillId="27" borderId="20" xfId="331" applyNumberFormat="1" applyFont="1" applyFill="1" applyBorder="1" applyProtection="1">
      <protection locked="0"/>
    </xf>
    <xf numFmtId="3" fontId="106" fillId="26" borderId="0" xfId="383" applyNumberFormat="1" applyFont="1" applyFill="1" applyAlignment="1">
      <alignment horizontal="center"/>
    </xf>
    <xf numFmtId="3" fontId="57" fillId="0" borderId="0" xfId="0" applyNumberFormat="1" applyFont="1" applyAlignment="1">
      <alignment horizontal="center"/>
    </xf>
    <xf numFmtId="3" fontId="52" fillId="0" borderId="0" xfId="0" applyNumberFormat="1" applyFont="1" applyAlignment="1">
      <alignment horizontal="center"/>
    </xf>
    <xf numFmtId="37" fontId="53" fillId="0" borderId="0" xfId="386" applyNumberFormat="1" applyFont="1" applyFill="1" applyAlignment="1">
      <alignment horizontal="center"/>
    </xf>
    <xf numFmtId="37" fontId="51" fillId="0" borderId="13" xfId="386" applyNumberFormat="1" applyFont="1" applyFill="1" applyBorder="1" applyAlignment="1">
      <alignment horizontal="center" vertical="center"/>
    </xf>
    <xf numFmtId="37" fontId="51" fillId="0" borderId="11" xfId="386" applyNumberFormat="1" applyFont="1" applyFill="1" applyBorder="1" applyAlignment="1">
      <alignment horizontal="center" vertical="center"/>
    </xf>
    <xf numFmtId="37" fontId="51" fillId="0" borderId="12" xfId="386" applyNumberFormat="1" applyFont="1" applyFill="1" applyBorder="1" applyAlignment="1">
      <alignment horizontal="center" vertical="center"/>
    </xf>
    <xf numFmtId="37" fontId="51" fillId="0" borderId="0" xfId="386" applyNumberFormat="1" applyFont="1" applyFill="1" applyAlignment="1">
      <alignment horizontal="center" vertical="center"/>
    </xf>
    <xf numFmtId="37" fontId="127" fillId="0" borderId="0" xfId="386" applyNumberFormat="1" applyFont="1" applyFill="1" applyAlignment="1">
      <alignment horizontal="center"/>
    </xf>
    <xf numFmtId="0" fontId="45" fillId="0" borderId="0" xfId="0" applyFont="1" applyAlignment="1">
      <alignment horizontal="left" vertical="top"/>
    </xf>
    <xf numFmtId="165" fontId="48" fillId="26" borderId="0" xfId="298" applyNumberFormat="1" applyFont="1" applyFill="1" applyAlignment="1">
      <alignment vertical="top"/>
    </xf>
    <xf numFmtId="0" fontId="108" fillId="24" borderId="0" xfId="0" applyFont="1" applyFill="1" applyAlignment="1">
      <alignment horizontal="left"/>
    </xf>
    <xf numFmtId="3" fontId="106" fillId="0" borderId="23" xfId="384" applyNumberFormat="1" applyFont="1" applyBorder="1" applyAlignment="1">
      <alignment horizontal="center"/>
    </xf>
    <xf numFmtId="3" fontId="103" fillId="0" borderId="0" xfId="384" applyNumberFormat="1" applyFont="1" applyAlignment="1">
      <alignment horizontal="center"/>
    </xf>
    <xf numFmtId="166" fontId="103" fillId="0" borderId="0" xfId="384" applyNumberFormat="1" applyFont="1" applyAlignment="1">
      <alignment horizontal="center"/>
    </xf>
    <xf numFmtId="0" fontId="53" fillId="0" borderId="0" xfId="331" applyFont="1" applyAlignment="1">
      <alignment vertical="top"/>
    </xf>
    <xf numFmtId="0" fontId="48" fillId="0" borderId="0" xfId="0" applyFont="1" applyAlignment="1">
      <alignment vertical="top"/>
    </xf>
    <xf numFmtId="165" fontId="48" fillId="0" borderId="0" xfId="298" applyNumberFormat="1" applyFont="1" applyFill="1" applyBorder="1" applyAlignment="1">
      <alignment vertical="center"/>
    </xf>
    <xf numFmtId="0" fontId="61" fillId="0" borderId="0" xfId="324" applyFont="1" applyAlignment="1">
      <alignment vertical="top"/>
    </xf>
    <xf numFmtId="3" fontId="53" fillId="24" borderId="0" xfId="324" applyNumberFormat="1" applyFont="1" applyFill="1" applyAlignment="1">
      <alignment horizontal="center" vertical="center" wrapText="1"/>
    </xf>
    <xf numFmtId="0" fontId="53" fillId="24" borderId="0" xfId="324" applyFont="1" applyFill="1" applyAlignment="1">
      <alignment vertical="center" wrapText="1"/>
    </xf>
    <xf numFmtId="3" fontId="70" fillId="26" borderId="11" xfId="324" applyNumberFormat="1" applyFont="1" applyFill="1" applyBorder="1" applyAlignment="1">
      <alignment horizontal="center"/>
    </xf>
    <xf numFmtId="3" fontId="64" fillId="26" borderId="0" xfId="324" applyNumberFormat="1" applyFont="1" applyFill="1" applyAlignment="1">
      <alignment horizontal="center" wrapText="1"/>
    </xf>
    <xf numFmtId="9" fontId="53" fillId="26" borderId="0" xfId="193" applyFont="1" applyFill="1" applyAlignment="1">
      <alignment horizontal="center"/>
    </xf>
    <xf numFmtId="0" fontId="70" fillId="26" borderId="0" xfId="324" applyFont="1" applyFill="1" applyAlignment="1">
      <alignment horizontal="center"/>
    </xf>
    <xf numFmtId="3" fontId="53" fillId="26" borderId="10" xfId="297" applyNumberFormat="1" applyFont="1" applyFill="1" applyBorder="1" applyAlignment="1">
      <alignment horizontal="center"/>
    </xf>
    <xf numFmtId="0" fontId="128" fillId="26" borderId="0" xfId="324" applyFont="1" applyFill="1"/>
    <xf numFmtId="0" fontId="127" fillId="26" borderId="0" xfId="297" applyFont="1" applyFill="1"/>
    <xf numFmtId="3" fontId="128" fillId="26" borderId="0" xfId="324" applyNumberFormat="1" applyFont="1" applyFill="1" applyAlignment="1">
      <alignment horizontal="center"/>
    </xf>
    <xf numFmtId="0" fontId="127" fillId="26" borderId="0" xfId="324" applyFont="1" applyFill="1"/>
    <xf numFmtId="0" fontId="131" fillId="26" borderId="0" xfId="297" applyFont="1" applyFill="1"/>
    <xf numFmtId="165" fontId="45" fillId="26" borderId="0" xfId="298" applyNumberFormat="1" applyFont="1" applyFill="1" applyBorder="1" applyAlignment="1">
      <alignment horizontal="left" vertical="center"/>
    </xf>
    <xf numFmtId="0" fontId="54" fillId="27" borderId="20" xfId="324" applyFont="1" applyFill="1" applyBorder="1" applyAlignment="1">
      <alignment horizontal="center" vertical="center" wrapText="1"/>
    </xf>
    <xf numFmtId="0" fontId="54" fillId="26" borderId="0" xfId="324" applyFont="1" applyFill="1" applyAlignment="1">
      <alignment horizontal="center" vertical="center"/>
    </xf>
    <xf numFmtId="3" fontId="124" fillId="26" borderId="0" xfId="0" applyNumberFormat="1" applyFont="1" applyFill="1" applyAlignment="1">
      <alignment horizontal="center" vertical="center"/>
    </xf>
    <xf numFmtId="3" fontId="51" fillId="0" borderId="11" xfId="324" applyNumberFormat="1" applyFont="1" applyBorder="1" applyAlignment="1">
      <alignment horizontal="center" vertical="center" wrapText="1"/>
    </xf>
    <xf numFmtId="0" fontId="104" fillId="0" borderId="23" xfId="384" applyFont="1" applyBorder="1"/>
    <xf numFmtId="1" fontId="104" fillId="0" borderId="23" xfId="384" applyNumberFormat="1" applyFont="1" applyBorder="1"/>
    <xf numFmtId="3" fontId="106" fillId="26" borderId="23" xfId="384" applyNumberFormat="1" applyFont="1" applyFill="1" applyBorder="1" applyAlignment="1">
      <alignment horizontal="center"/>
    </xf>
    <xf numFmtId="3" fontId="103" fillId="26" borderId="0" xfId="384" applyNumberFormat="1" applyFont="1" applyFill="1" applyAlignment="1">
      <alignment horizontal="center"/>
    </xf>
    <xf numFmtId="0" fontId="104" fillId="0" borderId="0" xfId="384" applyFont="1"/>
    <xf numFmtId="1" fontId="103" fillId="0" borderId="0" xfId="384" applyNumberFormat="1" applyFont="1" applyAlignment="1">
      <alignment horizontal="center"/>
    </xf>
    <xf numFmtId="1" fontId="115" fillId="0" borderId="0" xfId="384" applyNumberFormat="1" applyFont="1" applyAlignment="1">
      <alignment horizontal="center"/>
    </xf>
    <xf numFmtId="1" fontId="106" fillId="0" borderId="23" xfId="384" applyNumberFormat="1" applyFont="1" applyBorder="1" applyAlignment="1">
      <alignment horizontal="center"/>
    </xf>
    <xf numFmtId="9" fontId="52" fillId="0" borderId="0" xfId="193" applyFont="1" applyFill="1" applyAlignment="1">
      <alignment horizontal="center"/>
    </xf>
    <xf numFmtId="3" fontId="70" fillId="26" borderId="12" xfId="324" applyNumberFormat="1" applyFont="1" applyFill="1" applyBorder="1" applyAlignment="1">
      <alignment horizontal="center"/>
    </xf>
    <xf numFmtId="3" fontId="64" fillId="26" borderId="0" xfId="297" applyNumberFormat="1" applyFont="1" applyFill="1"/>
    <xf numFmtId="3" fontId="59" fillId="26" borderId="0" xfId="297" applyNumberFormat="1" applyFont="1" applyFill="1"/>
    <xf numFmtId="167" fontId="132" fillId="27" borderId="18" xfId="0" applyNumberFormat="1" applyFont="1" applyFill="1" applyBorder="1" applyAlignment="1" applyProtection="1">
      <alignment vertical="center"/>
      <protection locked="0"/>
    </xf>
    <xf numFmtId="49" fontId="132" fillId="27" borderId="19" xfId="324" applyNumberFormat="1" applyFont="1" applyFill="1" applyBorder="1" applyAlignment="1">
      <alignment horizontal="center" vertical="center"/>
    </xf>
    <xf numFmtId="49" fontId="132" fillId="27" borderId="20" xfId="324" applyNumberFormat="1" applyFont="1" applyFill="1" applyBorder="1" applyAlignment="1">
      <alignment horizontal="center" vertical="center"/>
    </xf>
    <xf numFmtId="0" fontId="133" fillId="24" borderId="0" xfId="331" applyFont="1" applyFill="1"/>
    <xf numFmtId="0" fontId="133" fillId="0" borderId="0" xfId="331" applyFont="1" applyAlignment="1">
      <alignment horizontal="center"/>
    </xf>
    <xf numFmtId="0" fontId="133" fillId="0" borderId="0" xfId="331" applyFont="1"/>
    <xf numFmtId="0" fontId="134" fillId="0" borderId="0" xfId="0" applyFont="1" applyAlignment="1">
      <alignment vertical="center" wrapText="1"/>
    </xf>
    <xf numFmtId="0" fontId="133" fillId="0" borderId="0" xfId="0" applyFont="1" applyAlignment="1">
      <alignment vertical="center" wrapText="1"/>
    </xf>
    <xf numFmtId="0" fontId="133" fillId="0" borderId="23" xfId="0" applyFont="1" applyBorder="1" applyAlignment="1">
      <alignment vertical="center" wrapText="1"/>
    </xf>
    <xf numFmtId="0" fontId="134" fillId="0" borderId="23" xfId="0" applyFont="1" applyBorder="1" applyAlignment="1">
      <alignment vertical="center" wrapText="1"/>
    </xf>
    <xf numFmtId="0" fontId="135" fillId="0" borderId="0" xfId="0" applyFont="1" applyAlignment="1">
      <alignment vertical="center" wrapText="1"/>
    </xf>
    <xf numFmtId="183" fontId="133" fillId="26" borderId="0" xfId="324" applyNumberFormat="1" applyFont="1" applyFill="1" applyAlignment="1">
      <alignment horizontal="center"/>
    </xf>
    <xf numFmtId="3" fontId="133" fillId="26" borderId="0" xfId="324" applyNumberFormat="1" applyFont="1" applyFill="1" applyAlignment="1">
      <alignment horizontal="center"/>
    </xf>
    <xf numFmtId="0" fontId="134" fillId="24" borderId="0" xfId="331" applyFont="1" applyFill="1"/>
    <xf numFmtId="185" fontId="134" fillId="26" borderId="11" xfId="331" applyNumberFormat="1" applyFont="1" applyFill="1" applyBorder="1" applyAlignment="1">
      <alignment horizontal="center" vertical="center"/>
    </xf>
    <xf numFmtId="185" fontId="134" fillId="26" borderId="12" xfId="331" applyNumberFormat="1" applyFont="1" applyFill="1" applyBorder="1" applyAlignment="1">
      <alignment horizontal="center" vertical="center"/>
    </xf>
    <xf numFmtId="3" fontId="134" fillId="26" borderId="0" xfId="331" applyNumberFormat="1" applyFont="1" applyFill="1" applyAlignment="1">
      <alignment horizontal="center" vertical="center"/>
    </xf>
    <xf numFmtId="167" fontId="132" fillId="26" borderId="0" xfId="331" applyNumberFormat="1" applyFont="1" applyFill="1" applyProtection="1">
      <protection locked="0"/>
    </xf>
    <xf numFmtId="167" fontId="137" fillId="26" borderId="0" xfId="331" applyNumberFormat="1" applyFont="1" applyFill="1" applyAlignment="1" applyProtection="1">
      <alignment horizontal="center"/>
      <protection locked="0"/>
    </xf>
    <xf numFmtId="0" fontId="133" fillId="0" borderId="0" xfId="324" applyFont="1" applyAlignment="1">
      <alignment horizontal="left" indent="1"/>
    </xf>
    <xf numFmtId="181" fontId="53" fillId="0" borderId="0" xfId="331" applyNumberFormat="1" applyFont="1"/>
    <xf numFmtId="183" fontId="138" fillId="26" borderId="0" xfId="324" applyNumberFormat="1" applyFont="1" applyFill="1" applyAlignment="1">
      <alignment horizontal="center"/>
    </xf>
    <xf numFmtId="0" fontId="134" fillId="24" borderId="0" xfId="324" applyFont="1" applyFill="1" applyAlignment="1">
      <alignment vertical="center"/>
    </xf>
    <xf numFmtId="0" fontId="134" fillId="24" borderId="0" xfId="324" applyFont="1" applyFill="1"/>
    <xf numFmtId="183" fontId="137" fillId="26" borderId="0" xfId="324" applyNumberFormat="1" applyFont="1" applyFill="1" applyAlignment="1">
      <alignment horizontal="center" wrapText="1"/>
    </xf>
    <xf numFmtId="0" fontId="139" fillId="0" borderId="0" xfId="324" applyFont="1" applyAlignment="1">
      <alignment horizontal="left" indent="1"/>
    </xf>
    <xf numFmtId="183" fontId="137" fillId="26" borderId="0" xfId="331" applyNumberFormat="1" applyFont="1" applyFill="1" applyAlignment="1" applyProtection="1">
      <alignment horizontal="center"/>
      <protection locked="0"/>
    </xf>
    <xf numFmtId="183" fontId="134" fillId="26" borderId="0" xfId="193" applyNumberFormat="1" applyFont="1" applyFill="1" applyBorder="1" applyAlignment="1">
      <alignment horizontal="center" vertical="center"/>
    </xf>
    <xf numFmtId="0" fontId="134" fillId="24" borderId="0" xfId="324" applyFont="1" applyFill="1" applyAlignment="1">
      <alignment vertical="center" wrapText="1"/>
    </xf>
    <xf numFmtId="0" fontId="140" fillId="0" borderId="0" xfId="324" applyFont="1" applyAlignment="1">
      <alignment horizontal="left" indent="1"/>
    </xf>
    <xf numFmtId="184" fontId="138" fillId="26" borderId="0" xfId="324" applyNumberFormat="1" applyFont="1" applyFill="1" applyAlignment="1">
      <alignment horizontal="center"/>
    </xf>
    <xf numFmtId="175" fontId="134" fillId="24" borderId="0" xfId="324" applyNumberFormat="1" applyFont="1" applyFill="1" applyAlignment="1">
      <alignment horizontal="center" wrapText="1"/>
    </xf>
    <xf numFmtId="0" fontId="133" fillId="0" borderId="10" xfId="331" applyFont="1" applyBorder="1"/>
    <xf numFmtId="183" fontId="133" fillId="26" borderId="10" xfId="324" applyNumberFormat="1" applyFont="1" applyFill="1" applyBorder="1" applyAlignment="1">
      <alignment horizontal="center"/>
    </xf>
    <xf numFmtId="3" fontId="133" fillId="26" borderId="10" xfId="324" applyNumberFormat="1" applyFont="1" applyFill="1" applyBorder="1" applyAlignment="1">
      <alignment horizontal="center"/>
    </xf>
    <xf numFmtId="0" fontId="134" fillId="0" borderId="0" xfId="331" applyFont="1"/>
    <xf numFmtId="0" fontId="133" fillId="26" borderId="0" xfId="331" applyFont="1" applyFill="1"/>
    <xf numFmtId="9" fontId="134" fillId="26" borderId="13" xfId="193" applyFont="1" applyFill="1" applyBorder="1" applyAlignment="1">
      <alignment horizontal="center" vertical="center"/>
    </xf>
    <xf numFmtId="9" fontId="134" fillId="26" borderId="11" xfId="193" applyFont="1" applyFill="1" applyBorder="1" applyAlignment="1">
      <alignment horizontal="center" vertical="center"/>
    </xf>
    <xf numFmtId="9" fontId="134" fillId="26" borderId="12" xfId="193" applyFont="1" applyFill="1" applyBorder="1" applyAlignment="1">
      <alignment horizontal="center" vertical="center"/>
    </xf>
    <xf numFmtId="9" fontId="134" fillId="26" borderId="0" xfId="193" applyFont="1" applyFill="1" applyBorder="1" applyAlignment="1">
      <alignment horizontal="center" vertical="center"/>
    </xf>
    <xf numFmtId="0" fontId="133" fillId="26" borderId="0" xfId="331" applyFont="1" applyFill="1" applyAlignment="1">
      <alignment horizontal="center"/>
    </xf>
    <xf numFmtId="3" fontId="133" fillId="26" borderId="0" xfId="331" applyNumberFormat="1" applyFont="1" applyFill="1" applyAlignment="1">
      <alignment horizontal="center"/>
    </xf>
    <xf numFmtId="0" fontId="134" fillId="26" borderId="0" xfId="324" applyFont="1" applyFill="1" applyAlignment="1">
      <alignment vertical="center" wrapText="1"/>
    </xf>
    <xf numFmtId="183" fontId="134" fillId="26" borderId="13" xfId="331" applyNumberFormat="1" applyFont="1" applyFill="1" applyBorder="1" applyAlignment="1">
      <alignment horizontal="center" vertical="center"/>
    </xf>
    <xf numFmtId="183" fontId="134" fillId="26" borderId="11" xfId="331" applyNumberFormat="1" applyFont="1" applyFill="1" applyBorder="1" applyAlignment="1">
      <alignment horizontal="center" vertical="center"/>
    </xf>
    <xf numFmtId="183" fontId="134" fillId="26" borderId="12" xfId="331" applyNumberFormat="1" applyFont="1" applyFill="1" applyBorder="1" applyAlignment="1">
      <alignment horizontal="center" vertical="center"/>
    </xf>
    <xf numFmtId="180" fontId="134" fillId="26" borderId="0" xfId="331" applyNumberFormat="1" applyFont="1" applyFill="1" applyAlignment="1">
      <alignment horizontal="center" vertical="center"/>
    </xf>
    <xf numFmtId="167" fontId="132" fillId="27" borderId="18" xfId="331" applyNumberFormat="1" applyFont="1" applyFill="1" applyBorder="1" applyAlignment="1" applyProtection="1">
      <alignment vertical="center"/>
      <protection locked="0"/>
    </xf>
    <xf numFmtId="3" fontId="133" fillId="0" borderId="0" xfId="324" applyNumberFormat="1" applyFont="1" applyAlignment="1">
      <alignment horizontal="center"/>
    </xf>
    <xf numFmtId="3" fontId="138" fillId="26" borderId="0" xfId="324" applyNumberFormat="1" applyFont="1" applyFill="1" applyAlignment="1">
      <alignment horizontal="center"/>
    </xf>
    <xf numFmtId="167" fontId="134" fillId="26" borderId="0" xfId="0" applyNumberFormat="1" applyFont="1" applyFill="1" applyAlignment="1" applyProtection="1">
      <alignment vertical="center"/>
      <protection locked="0"/>
    </xf>
    <xf numFmtId="49" fontId="134" fillId="26" borderId="0" xfId="324" applyNumberFormat="1" applyFont="1" applyFill="1" applyAlignment="1">
      <alignment horizontal="center" vertical="center"/>
    </xf>
    <xf numFmtId="0" fontId="133" fillId="0" borderId="0" xfId="0" applyFont="1"/>
    <xf numFmtId="183" fontId="133" fillId="0" borderId="0" xfId="324" applyNumberFormat="1" applyFont="1" applyAlignment="1">
      <alignment horizontal="center"/>
    </xf>
    <xf numFmtId="165" fontId="136" fillId="0" borderId="0" xfId="298" applyNumberFormat="1" applyFont="1" applyFill="1" applyAlignment="1">
      <alignment horizontal="justify" vertical="center" wrapText="1"/>
    </xf>
    <xf numFmtId="3" fontId="133" fillId="26" borderId="0" xfId="386" applyNumberFormat="1" applyFont="1" applyFill="1" applyAlignment="1">
      <alignment horizontal="center"/>
    </xf>
    <xf numFmtId="181" fontId="133" fillId="26" borderId="0" xfId="324" applyNumberFormat="1" applyFont="1" applyFill="1" applyAlignment="1">
      <alignment horizontal="center"/>
    </xf>
    <xf numFmtId="0" fontId="133" fillId="0" borderId="0" xfId="331" applyFont="1" applyAlignment="1">
      <alignment horizontal="left" indent="1"/>
    </xf>
    <xf numFmtId="165" fontId="136" fillId="26" borderId="0" xfId="298" applyNumberFormat="1" applyFont="1" applyFill="1" applyAlignment="1">
      <alignment vertical="top"/>
    </xf>
    <xf numFmtId="0" fontId="136" fillId="26" borderId="0" xfId="331" applyFont="1" applyFill="1"/>
    <xf numFmtId="181" fontId="133" fillId="0" borderId="0" xfId="0" applyNumberFormat="1" applyFont="1" applyAlignment="1">
      <alignment horizontal="center" vertical="center" wrapText="1"/>
    </xf>
    <xf numFmtId="181" fontId="133" fillId="0" borderId="0" xfId="331" applyNumberFormat="1" applyFont="1" applyAlignment="1">
      <alignment horizontal="center"/>
    </xf>
    <xf numFmtId="181" fontId="134" fillId="0" borderId="23" xfId="0" applyNumberFormat="1" applyFont="1" applyBorder="1" applyAlignment="1">
      <alignment horizontal="center" vertical="center" wrapText="1"/>
    </xf>
    <xf numFmtId="181" fontId="134" fillId="0" borderId="23" xfId="331" applyNumberFormat="1" applyFont="1" applyBorder="1" applyAlignment="1">
      <alignment horizontal="center"/>
    </xf>
    <xf numFmtId="181" fontId="135" fillId="0" borderId="0" xfId="0" applyNumberFormat="1" applyFont="1" applyAlignment="1">
      <alignment horizontal="center" vertical="center" wrapText="1"/>
    </xf>
    <xf numFmtId="181" fontId="134" fillId="0" borderId="0" xfId="331" applyNumberFormat="1" applyFont="1" applyAlignment="1">
      <alignment horizontal="center"/>
    </xf>
    <xf numFmtId="181" fontId="134" fillId="0" borderId="0" xfId="0" applyNumberFormat="1" applyFont="1" applyAlignment="1">
      <alignment horizontal="center" vertical="center" wrapText="1"/>
    </xf>
    <xf numFmtId="181" fontId="134" fillId="0" borderId="13" xfId="0" applyNumberFormat="1" applyFont="1" applyBorder="1" applyAlignment="1">
      <alignment horizontal="center" vertical="center" wrapText="1"/>
    </xf>
    <xf numFmtId="181" fontId="134" fillId="0" borderId="11" xfId="331" applyNumberFormat="1" applyFont="1" applyBorder="1" applyAlignment="1">
      <alignment horizontal="center"/>
    </xf>
    <xf numFmtId="181" fontId="134" fillId="0" borderId="12" xfId="0" applyNumberFormat="1" applyFont="1" applyBorder="1" applyAlignment="1">
      <alignment horizontal="center" vertical="center" wrapText="1"/>
    </xf>
    <xf numFmtId="181" fontId="134" fillId="26" borderId="13" xfId="331" applyNumberFormat="1" applyFont="1" applyFill="1" applyBorder="1" applyAlignment="1">
      <alignment horizontal="center"/>
    </xf>
    <xf numFmtId="183" fontId="134" fillId="26" borderId="12" xfId="331" applyNumberFormat="1" applyFont="1" applyFill="1" applyBorder="1" applyAlignment="1">
      <alignment horizontal="center"/>
    </xf>
    <xf numFmtId="0" fontId="133" fillId="0" borderId="0" xfId="0" applyFont="1" applyAlignment="1">
      <alignment horizontal="center" vertical="center" wrapText="1"/>
    </xf>
    <xf numFmtId="0" fontId="141" fillId="26" borderId="0" xfId="331" applyFont="1" applyFill="1" applyAlignment="1">
      <alignment horizontal="center"/>
    </xf>
    <xf numFmtId="165" fontId="136" fillId="0" borderId="0" xfId="298" applyNumberFormat="1" applyFont="1" applyFill="1" applyAlignment="1">
      <alignment horizontal="center" vertical="center" wrapText="1"/>
    </xf>
    <xf numFmtId="165" fontId="136" fillId="26" borderId="0" xfId="298" applyNumberFormat="1" applyFont="1" applyFill="1" applyAlignment="1">
      <alignment horizontal="center" vertical="top"/>
    </xf>
    <xf numFmtId="0" fontId="53" fillId="0" borderId="0" xfId="297" applyFont="1" applyAlignment="1">
      <alignment horizontal="center"/>
    </xf>
    <xf numFmtId="170" fontId="53" fillId="24" borderId="0" xfId="297" applyNumberFormat="1" applyFont="1" applyFill="1" applyAlignment="1">
      <alignment horizontal="center"/>
    </xf>
    <xf numFmtId="0" fontId="62" fillId="24" borderId="0" xfId="297" applyFont="1" applyFill="1" applyAlignment="1">
      <alignment horizontal="center" wrapText="1"/>
    </xf>
    <xf numFmtId="0" fontId="64" fillId="26" borderId="0" xfId="297" applyFont="1" applyFill="1" applyAlignment="1">
      <alignment horizontal="center" wrapText="1"/>
    </xf>
    <xf numFmtId="0" fontId="53" fillId="24" borderId="0" xfId="297" applyFont="1" applyFill="1" applyAlignment="1">
      <alignment horizontal="center"/>
    </xf>
    <xf numFmtId="165" fontId="52" fillId="26" borderId="10" xfId="298" applyNumberFormat="1" applyFont="1" applyFill="1" applyBorder="1" applyAlignment="1">
      <alignment horizontal="center" vertical="center" wrapText="1"/>
    </xf>
    <xf numFmtId="1" fontId="55" fillId="0" borderId="0" xfId="297" applyNumberFormat="1" applyFont="1" applyAlignment="1" applyProtection="1">
      <alignment horizontal="center"/>
      <protection locked="0"/>
    </xf>
    <xf numFmtId="37" fontId="61" fillId="0" borderId="0" xfId="386" applyNumberFormat="1" applyFont="1" applyFill="1" applyAlignment="1">
      <alignment horizontal="center"/>
    </xf>
    <xf numFmtId="37" fontId="51" fillId="0" borderId="0" xfId="386" applyNumberFormat="1" applyFont="1" applyFill="1" applyAlignment="1">
      <alignment horizontal="center"/>
    </xf>
    <xf numFmtId="37" fontId="55" fillId="0" borderId="0" xfId="386" applyNumberFormat="1" applyFont="1" applyFill="1" applyAlignment="1" applyProtection="1">
      <alignment horizontal="center"/>
      <protection locked="0"/>
    </xf>
    <xf numFmtId="37" fontId="55" fillId="0" borderId="0" xfId="386" applyNumberFormat="1" applyFont="1" applyFill="1" applyAlignment="1" applyProtection="1">
      <alignment horizontal="center" vertical="center" wrapText="1"/>
      <protection locked="0"/>
    </xf>
    <xf numFmtId="37" fontId="55" fillId="0" borderId="10" xfId="386" applyNumberFormat="1" applyFont="1" applyFill="1" applyBorder="1" applyAlignment="1" applyProtection="1">
      <alignment horizontal="center"/>
      <protection locked="0"/>
    </xf>
    <xf numFmtId="175" fontId="53" fillId="0" borderId="0" xfId="297" applyNumberFormat="1" applyFont="1" applyAlignment="1">
      <alignment horizontal="center"/>
    </xf>
    <xf numFmtId="0" fontId="48" fillId="0" borderId="0" xfId="297" applyFont="1" applyAlignment="1">
      <alignment horizontal="center" vertical="top"/>
    </xf>
    <xf numFmtId="0" fontId="48" fillId="0" borderId="0" xfId="297" applyFont="1" applyAlignment="1">
      <alignment horizontal="center" vertical="center"/>
    </xf>
    <xf numFmtId="0" fontId="59" fillId="24" borderId="0" xfId="297" applyFont="1" applyFill="1" applyAlignment="1">
      <alignment horizontal="center"/>
    </xf>
    <xf numFmtId="175" fontId="59" fillId="0" borderId="0" xfId="297" applyNumberFormat="1" applyFont="1" applyAlignment="1">
      <alignment horizontal="center"/>
    </xf>
    <xf numFmtId="165" fontId="45" fillId="26" borderId="0" xfId="298" applyNumberFormat="1" applyFont="1" applyFill="1" applyBorder="1" applyAlignment="1">
      <alignment vertical="center" wrapText="1"/>
    </xf>
    <xf numFmtId="185" fontId="134" fillId="26" borderId="13" xfId="331" applyNumberFormat="1" applyFont="1" applyFill="1" applyBorder="1" applyAlignment="1">
      <alignment horizontal="center" vertical="center"/>
    </xf>
    <xf numFmtId="0" fontId="45" fillId="26" borderId="0" xfId="331" applyFont="1" applyFill="1" applyAlignment="1">
      <alignment horizontal="center"/>
    </xf>
    <xf numFmtId="0" fontId="45" fillId="0" borderId="0" xfId="331" applyFont="1"/>
    <xf numFmtId="165" fontId="48" fillId="26" borderId="0" xfId="298" applyNumberFormat="1" applyFont="1" applyFill="1" applyBorder="1" applyAlignment="1">
      <alignment horizontal="justify" vertical="center" wrapText="1"/>
    </xf>
    <xf numFmtId="0" fontId="53" fillId="0" borderId="0" xfId="0" applyFont="1" applyAlignment="1">
      <alignment horizont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167" fontId="54" fillId="27" borderId="19" xfId="331" applyNumberFormat="1" applyFont="1" applyFill="1" applyBorder="1" applyAlignment="1" applyProtection="1">
      <alignment horizontal="center"/>
      <protection locked="0"/>
    </xf>
    <xf numFmtId="167" fontId="54" fillId="27" borderId="20" xfId="331" applyNumberFormat="1" applyFont="1" applyFill="1" applyBorder="1" applyAlignment="1" applyProtection="1">
      <alignment horizontal="center"/>
      <protection locked="0"/>
    </xf>
    <xf numFmtId="0" fontId="48" fillId="0" borderId="0" xfId="297" applyFont="1" applyAlignment="1">
      <alignment horizontal="left" vertical="top" wrapText="1"/>
    </xf>
    <xf numFmtId="0" fontId="88" fillId="24" borderId="0" xfId="297" applyFont="1" applyFill="1" applyAlignment="1">
      <alignment horizontal="left" vertical="center"/>
    </xf>
    <xf numFmtId="165" fontId="88" fillId="26" borderId="14" xfId="298" applyNumberFormat="1" applyFont="1" applyFill="1" applyBorder="1" applyAlignment="1">
      <alignment horizontal="center" vertical="center" wrapText="1"/>
    </xf>
    <xf numFmtId="165" fontId="88" fillId="26" borderId="15" xfId="298" applyNumberFormat="1" applyFont="1" applyFill="1" applyBorder="1" applyAlignment="1">
      <alignment horizontal="center" vertical="center" wrapText="1"/>
    </xf>
    <xf numFmtId="3" fontId="88" fillId="26" borderId="16" xfId="324" applyNumberFormat="1" applyFont="1" applyFill="1" applyBorder="1" applyAlignment="1">
      <alignment horizontal="center" vertical="center"/>
    </xf>
    <xf numFmtId="3" fontId="88" fillId="26" borderId="17" xfId="324" applyNumberFormat="1" applyFont="1" applyFill="1" applyBorder="1" applyAlignment="1">
      <alignment horizontal="center" vertical="center"/>
    </xf>
    <xf numFmtId="0" fontId="45" fillId="0" borderId="0" xfId="0" applyFont="1" applyAlignment="1">
      <alignment horizontal="left" vertical="top" wrapText="1"/>
    </xf>
    <xf numFmtId="165" fontId="136" fillId="26" borderId="0" xfId="298" applyNumberFormat="1" applyFont="1" applyFill="1" applyAlignment="1">
      <alignment horizontal="left" vertical="center" wrapText="1"/>
    </xf>
    <xf numFmtId="165" fontId="136" fillId="26" borderId="0" xfId="298" applyNumberFormat="1" applyFont="1" applyFill="1" applyAlignment="1">
      <alignment horizontal="left" vertical="center"/>
    </xf>
    <xf numFmtId="165" fontId="142" fillId="0" borderId="0" xfId="298" applyNumberFormat="1" applyFont="1" applyFill="1" applyAlignment="1">
      <alignment horizontal="left" vertical="top" wrapText="1"/>
    </xf>
    <xf numFmtId="165" fontId="136" fillId="0" borderId="0" xfId="298" applyNumberFormat="1" applyFont="1" applyFill="1" applyAlignment="1">
      <alignment horizontal="left" vertical="top" wrapText="1"/>
    </xf>
    <xf numFmtId="165" fontId="135" fillId="26" borderId="0" xfId="298" applyNumberFormat="1" applyFont="1" applyFill="1" applyAlignment="1">
      <alignment horizontal="left" vertical="center" wrapText="1"/>
    </xf>
    <xf numFmtId="165" fontId="135" fillId="26" borderId="0" xfId="298" applyNumberFormat="1" applyFont="1" applyFill="1" applyAlignment="1">
      <alignment horizontal="left" vertical="center"/>
    </xf>
    <xf numFmtId="165" fontId="136" fillId="0" borderId="0" xfId="298" applyNumberFormat="1" applyFont="1" applyFill="1" applyAlignment="1">
      <alignment horizontal="justify" vertical="top" wrapText="1"/>
    </xf>
    <xf numFmtId="165" fontId="136" fillId="0" borderId="0" xfId="298" applyNumberFormat="1" applyFont="1" applyFill="1" applyBorder="1" applyAlignment="1">
      <alignment horizontal="justify" vertical="center" wrapText="1"/>
    </xf>
    <xf numFmtId="165" fontId="48" fillId="0" borderId="0" xfId="298" applyNumberFormat="1" applyFont="1" applyFill="1" applyAlignment="1">
      <alignment horizontal="justify" vertical="center" wrapText="1"/>
    </xf>
    <xf numFmtId="165" fontId="136" fillId="0" borderId="0" xfId="298" applyNumberFormat="1" applyFont="1" applyFill="1" applyBorder="1" applyAlignment="1">
      <alignment horizontal="left" vertical="center" wrapText="1"/>
    </xf>
    <xf numFmtId="0" fontId="136" fillId="0" borderId="0" xfId="0" applyFont="1" applyAlignment="1">
      <alignment horizontal="justify" vertical="top" wrapText="1"/>
    </xf>
    <xf numFmtId="0" fontId="53" fillId="0" borderId="0" xfId="331" applyFont="1" applyAlignment="1">
      <alignment horizontal="center"/>
    </xf>
    <xf numFmtId="0" fontId="136" fillId="0" borderId="0" xfId="0" applyFont="1" applyAlignment="1">
      <alignment horizontal="justify" vertical="center" wrapText="1"/>
    </xf>
    <xf numFmtId="165" fontId="136" fillId="26" borderId="0" xfId="298" applyNumberFormat="1" applyFont="1" applyFill="1" applyBorder="1" applyAlignment="1">
      <alignment horizontal="left" vertical="center" wrapText="1"/>
    </xf>
    <xf numFmtId="165" fontId="136" fillId="26" borderId="0" xfId="298" applyNumberFormat="1" applyFont="1" applyFill="1" applyBorder="1" applyAlignment="1">
      <alignment horizontal="left" vertical="center"/>
    </xf>
  </cellXfs>
  <cellStyles count="434">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1" xr:uid="{00000000-0005-0000-0000-000004010000}"/>
    <cellStyle name="Euro 2 2 2 2" xfId="418" xr:uid="{00E9799D-643D-4CEF-89B8-0A124F11516B}"/>
    <cellStyle name="Euro 2 2 3" xfId="397" xr:uid="{957F6221-2404-4E2F-AE9B-21AAF4D8C740}"/>
    <cellStyle name="Euro 2 3" xfId="353" xr:uid="{00000000-0005-0000-0000-000005010000}"/>
    <cellStyle name="Euro 2 3 2" xfId="410" xr:uid="{3C7750ED-5DB8-415A-BD24-97862B7F2537}"/>
    <cellStyle name="Euro 2 4" xfId="389" xr:uid="{892679F5-8D23-4E4D-B40D-9AFEB95B4095}"/>
    <cellStyle name="Euro 3" xfId="309" xr:uid="{00000000-0005-0000-0000-000006010000}"/>
    <cellStyle name="Euro 4" xfId="332" xr:uid="{00000000-0005-0000-0000-000007010000}"/>
    <cellStyle name="Euro 4 2" xfId="359" xr:uid="{00000000-0005-0000-0000-000008010000}"/>
    <cellStyle name="Euro 4 2 2" xfId="416" xr:uid="{55828AE3-2C89-4E1B-8048-F904C8E1AFA7}"/>
    <cellStyle name="Euro 4 3" xfId="395" xr:uid="{D3B38AC5-5511-4B6D-BE23-FDD418C012EC}"/>
    <cellStyle name="Euro 5" xfId="351" xr:uid="{00000000-0005-0000-0000-000009010000}"/>
    <cellStyle name="Euro 5 2" xfId="408" xr:uid="{B8A2D1D2-D78B-4D4C-ADC6-D814C60C1E03}"/>
    <cellStyle name="Euro 6" xfId="387" xr:uid="{1855815F-879C-4CEE-B311-AC687DE15FC6}"/>
    <cellStyle name="Hipervínculo" xfId="385" builtinId="8"/>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5" xr:uid="{00000000-0005-0000-0000-00000F010000}"/>
    <cellStyle name="Millares 3 2 2" xfId="412" xr:uid="{42F6FDC6-F483-4D9B-8FBE-7DC025A99D51}"/>
    <cellStyle name="Millares 3 3" xfId="391" xr:uid="{5BA5E185-284D-421B-BF5C-95F886CC4761}"/>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ares 5" xfId="386" xr:uid="{62CF000A-04E2-4547-BEED-A8478F008907}"/>
    <cellStyle name="Millares 5 2" xfId="433" xr:uid="{17884712-44BD-4250-B441-3EC826BA736A}"/>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2" xr:uid="{00000000-0005-0000-0000-00001B010000}"/>
    <cellStyle name="Normal - Modelo1 2 3 2 2 2 2" xfId="419" xr:uid="{CDECA028-3C71-4F38-B091-3DCB997114DA}"/>
    <cellStyle name="Normal - Modelo1 2 3 2 2 3" xfId="398" xr:uid="{51FA3F51-9F6A-492F-BFE7-76E7540F1325}"/>
    <cellStyle name="Normal - Modelo1 2 3 2 3" xfId="354" xr:uid="{00000000-0005-0000-0000-00001C010000}"/>
    <cellStyle name="Normal - Modelo1 2 3 2 3 2" xfId="411" xr:uid="{325C672C-E5E1-4463-B779-E111759949F1}"/>
    <cellStyle name="Normal - Modelo1 2 3 2 4" xfId="390" xr:uid="{775DD133-91DD-4EF5-9710-24DC659C88F9}"/>
    <cellStyle name="Normal - Modelo1 2 3 3" xfId="334" xr:uid="{00000000-0005-0000-0000-00001D010000}"/>
    <cellStyle name="Normal - Modelo1 2 3 3 2" xfId="360" xr:uid="{00000000-0005-0000-0000-00001E010000}"/>
    <cellStyle name="Normal - Modelo1 2 3 3 2 2" xfId="417" xr:uid="{EB423D62-75DD-42E2-9889-66DA17A88B26}"/>
    <cellStyle name="Normal - Modelo1 2 3 3 3" xfId="396" xr:uid="{FDEB75C9-A5EE-48EE-91E2-7F0ABA28459D}"/>
    <cellStyle name="Normal - Modelo1 2 3 4" xfId="352" xr:uid="{00000000-0005-0000-0000-00001F010000}"/>
    <cellStyle name="Normal - Modelo1 2 3 4 2" xfId="409" xr:uid="{10A99A4C-8D46-4E01-AFDB-C5D85980B8C0}"/>
    <cellStyle name="Normal - Modelo1 2 3 5" xfId="388" xr:uid="{B98A59FA-3A41-4D4F-8D70-BEB0219E8A46}"/>
    <cellStyle name="Normal 10" xfId="330" xr:uid="{00000000-0005-0000-0000-000020010000}"/>
    <cellStyle name="Normal 10 2" xfId="327" xr:uid="{00000000-0005-0000-0000-000021010000}"/>
    <cellStyle name="Normal 10 3" xfId="342" xr:uid="{00000000-0005-0000-0000-000022010000}"/>
    <cellStyle name="Normal 10 3 2" xfId="365" xr:uid="{00000000-0005-0000-0000-000023010000}"/>
    <cellStyle name="Normal 10 3 2 2" xfId="422" xr:uid="{9BC785E2-2649-4D30-98E8-44B3D24792F0}"/>
    <cellStyle name="Normal 10 3 3" xfId="401" xr:uid="{D1E4DDDC-ED4C-4AE3-93C1-90BA4E852A06}"/>
    <cellStyle name="Normal 10 4" xfId="358" xr:uid="{00000000-0005-0000-0000-000024010000}"/>
    <cellStyle name="Normal 10 4 2" xfId="415" xr:uid="{8CE6BCCD-E048-4698-A5FA-D93D17169C75}"/>
    <cellStyle name="Normal 10 5" xfId="394" xr:uid="{15ED5D45-A5D9-45F4-ACC5-E25E8BE54A63}"/>
    <cellStyle name="Normal 11" xfId="331" xr:uid="{00000000-0005-0000-0000-000025010000}"/>
    <cellStyle name="Normal 12" xfId="345" xr:uid="{00000000-0005-0000-0000-000026010000}"/>
    <cellStyle name="Normal 12 2" xfId="366" xr:uid="{00000000-0005-0000-0000-000027010000}"/>
    <cellStyle name="Normal 12 2 2" xfId="423" xr:uid="{1EA248D4-028D-4E97-AC3C-A207715FED19}"/>
    <cellStyle name="Normal 12 3" xfId="402" xr:uid="{EFC740CD-DEBA-4C9D-A19E-4574069B2084}"/>
    <cellStyle name="Normal 13" xfId="347" xr:uid="{00000000-0005-0000-0000-000028010000}"/>
    <cellStyle name="Normal 13 2" xfId="368" xr:uid="{00000000-0005-0000-0000-000029010000}"/>
    <cellStyle name="Normal 13 2 2" xfId="425" xr:uid="{1EDC4A85-CAD2-41EF-89AB-D2A22131A194}"/>
    <cellStyle name="Normal 13 3" xfId="404" xr:uid="{6829FBE5-0716-4C04-BB11-FEE1D01E179C}"/>
    <cellStyle name="Normal 14" xfId="346" xr:uid="{00000000-0005-0000-0000-00002A010000}"/>
    <cellStyle name="Normal 14 2" xfId="367" xr:uid="{00000000-0005-0000-0000-00002B010000}"/>
    <cellStyle name="Normal 14 2 2" xfId="424" xr:uid="{1F61E889-242D-49E5-9748-DCF37FAD5145}"/>
    <cellStyle name="Normal 14 3" xfId="403" xr:uid="{4123E864-8524-44CE-9EBF-FF812AB8AA73}"/>
    <cellStyle name="Normal 15" xfId="348" xr:uid="{00000000-0005-0000-0000-00002C010000}"/>
    <cellStyle name="Normal 15 2" xfId="369" xr:uid="{00000000-0005-0000-0000-00002D010000}"/>
    <cellStyle name="Normal 15 2 2" xfId="382" xr:uid="{00000000-0005-0000-0000-00002E010000}"/>
    <cellStyle name="Normal 15 2 3" xfId="426" xr:uid="{8FBA73B2-F8DD-481B-9493-59CC2F7030A7}"/>
    <cellStyle name="Normal 15 3" xfId="405" xr:uid="{5503A9F2-DAB0-4B22-B23A-8DF3A091104C}"/>
    <cellStyle name="Normal 16" xfId="350" xr:uid="{00000000-0005-0000-0000-00002F010000}"/>
    <cellStyle name="Normal 16 2" xfId="371" xr:uid="{00000000-0005-0000-0000-000030010000}"/>
    <cellStyle name="Normal 16 2 2" xfId="428" xr:uid="{E799977D-567D-4AA5-A22F-F2B277C2E9AF}"/>
    <cellStyle name="Normal 16 3" xfId="407" xr:uid="{9ADF48A2-49CC-4F25-B4C1-A1BE3513E488}"/>
    <cellStyle name="Normal 17" xfId="372" xr:uid="{00000000-0005-0000-0000-000031010000}"/>
    <cellStyle name="Normal 17 2" xfId="383" xr:uid="{00000000-0005-0000-0000-000032010000}"/>
    <cellStyle name="Normal 17 2 2" xfId="384" xr:uid="{C2AC5FC3-58A3-4630-91F5-DABD3C2ECA32}"/>
    <cellStyle name="Normal 18" xfId="373" xr:uid="{00000000-0005-0000-0000-000033010000}"/>
    <cellStyle name="Normal 18 2" xfId="429" xr:uid="{7B336AEF-9002-4BF9-8878-25E977854074}"/>
    <cellStyle name="Normal 19" xfId="378" xr:uid="{00000000-0005-0000-0000-000034010000}"/>
    <cellStyle name="Normal 19 2" xfId="431" xr:uid="{AC123CD8-BEFB-407B-ACB2-2C0805AB8F01}"/>
    <cellStyle name="Normal 2" xfId="185" xr:uid="{00000000-0005-0000-0000-000035010000}"/>
    <cellStyle name="Normal 2 2" xfId="312" xr:uid="{00000000-0005-0000-0000-000036010000}"/>
    <cellStyle name="Normal 2 20 4" xfId="329" xr:uid="{00000000-0005-0000-0000-000037010000}"/>
    <cellStyle name="Normal 2 3" xfId="375"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3" xr:uid="{00000000-0005-0000-0000-00003D010000}"/>
    <cellStyle name="Normal 3 3 2 2 2" xfId="420" xr:uid="{F4F0E7C0-707C-48D9-B6D2-F5DBA4AA74ED}"/>
    <cellStyle name="Normal 3 3 2 3" xfId="399" xr:uid="{F17ABE85-ADD9-4336-B3D9-8E0970DFD4D0}"/>
    <cellStyle name="Normal 3 3 3" xfId="356" xr:uid="{00000000-0005-0000-0000-00003E010000}"/>
    <cellStyle name="Normal 3 3 3 2" xfId="413" xr:uid="{CD2851FA-1240-4F61-87D6-C5A53D518336}"/>
    <cellStyle name="Normal 3 3 4" xfId="392" xr:uid="{612DD5D9-6513-4EE8-9787-4CD060C4C2D3}"/>
    <cellStyle name="Normal 3 4" xfId="322" xr:uid="{00000000-0005-0000-0000-00003F010000}"/>
    <cellStyle name="Normal 3 4 2" xfId="341" xr:uid="{00000000-0005-0000-0000-000040010000}"/>
    <cellStyle name="Normal 3 4 2 2" xfId="364" xr:uid="{00000000-0005-0000-0000-000041010000}"/>
    <cellStyle name="Normal 3 4 2 2 2" xfId="421" xr:uid="{714E33FB-F832-4EAA-A463-6C6B3937E204}"/>
    <cellStyle name="Normal 3 4 2 3" xfId="400" xr:uid="{A857CEF6-601A-4980-8294-D2172C4686F2}"/>
    <cellStyle name="Normal 3 4 3" xfId="357" xr:uid="{00000000-0005-0000-0000-000042010000}"/>
    <cellStyle name="Normal 3 4 3 2" xfId="414" xr:uid="{EC481673-C3AE-413C-B5A3-9095AF5AE5C3}"/>
    <cellStyle name="Normal 3 4 4" xfId="393" xr:uid="{56E6EDD7-2F77-43E1-9C6C-B1ECB44C5B51}"/>
    <cellStyle name="Normal 3 5" xfId="343" xr:uid="{00000000-0005-0000-0000-000043010000}"/>
    <cellStyle name="Normal 3 6" xfId="377"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79"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6"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0" xr:uid="{00000000-0005-0000-0000-000065010000}"/>
    <cellStyle name="Porcentaje 7 2 2" xfId="427" xr:uid="{AD5223A1-7676-452C-9FD7-F2C43510AEBD}"/>
    <cellStyle name="Porcentaje 7 3" xfId="406" xr:uid="{5F9CA6E7-6092-417E-B548-C1ED85F2D16A}"/>
    <cellStyle name="Porcentaje 8" xfId="374" xr:uid="{00000000-0005-0000-0000-000066010000}"/>
    <cellStyle name="Porcentaje 8 2" xfId="430" xr:uid="{3F1B53F9-1F62-41B7-B208-810EC5F6772F}"/>
    <cellStyle name="Porcentaje 9" xfId="380" xr:uid="{00000000-0005-0000-0000-000067010000}"/>
    <cellStyle name="Porcentaje 9 2" xfId="432" xr:uid="{E4CA4E6A-58A2-4A6B-BE94-74D68ADE30A2}"/>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1"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9BBB59"/>
      <color rgb="FF948A54"/>
      <color rgb="FF334350"/>
      <color rgb="FF808080"/>
      <color rgb="FF2C4D75"/>
      <color rgb="FFF79646"/>
      <color rgb="FF4BACC6"/>
      <color rgb="FF8064A2"/>
      <color rgb="FFC0504D"/>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149225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136072</xdr:rowOff>
    </xdr:from>
    <xdr:to>
      <xdr:col>14</xdr:col>
      <xdr:colOff>480994</xdr:colOff>
      <xdr:row>26</xdr:row>
      <xdr:rowOff>152400</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17714" y="821872"/>
          <a:ext cx="10359780" cy="3788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41462</xdr:colOff>
      <xdr:row>0</xdr:row>
      <xdr:rowOff>190500</xdr:rowOff>
    </xdr:from>
    <xdr:to>
      <xdr:col>3</xdr:col>
      <xdr:colOff>139887</xdr:colOff>
      <xdr:row>3</xdr:row>
      <xdr:rowOff>145041</xdr:rowOff>
    </xdr:to>
    <xdr:pic>
      <xdr:nvPicPr>
        <xdr:cNvPr id="2" name="3 Imagen">
          <a:extLst>
            <a:ext uri="{FF2B5EF4-FFF2-40B4-BE49-F238E27FC236}">
              <a16:creationId xmlns:a16="http://schemas.microsoft.com/office/drawing/2014/main" id="{B7CA5B2F-615B-4116-B6D0-4827ACCE6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437" y="190500"/>
          <a:ext cx="1876425" cy="66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56</xdr:row>
      <xdr:rowOff>0</xdr:rowOff>
    </xdr:from>
    <xdr:to>
      <xdr:col>26</xdr:col>
      <xdr:colOff>304800</xdr:colOff>
      <xdr:row>57</xdr:row>
      <xdr:rowOff>66040</xdr:rowOff>
    </xdr:to>
    <xdr:sp macro="" textlink="">
      <xdr:nvSpPr>
        <xdr:cNvPr id="10" name="AutoShape 2" descr="Resultado de imagen de bandera irlanda">
          <a:extLst>
            <a:ext uri="{FF2B5EF4-FFF2-40B4-BE49-F238E27FC236}">
              <a16:creationId xmlns:a16="http://schemas.microsoft.com/office/drawing/2014/main" id="{675BE4FD-781C-46FC-8D5C-6583D247BEAF}"/>
            </a:ext>
          </a:extLst>
        </xdr:cNvPr>
        <xdr:cNvSpPr>
          <a:spLocks noChangeAspect="1" noChangeArrowheads="1"/>
        </xdr:cNvSpPr>
      </xdr:nvSpPr>
      <xdr:spPr bwMode="auto">
        <a:xfrm>
          <a:off x="21459825" y="1330642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46</xdr:row>
      <xdr:rowOff>0</xdr:rowOff>
    </xdr:from>
    <xdr:to>
      <xdr:col>11</xdr:col>
      <xdr:colOff>304800</xdr:colOff>
      <xdr:row>47</xdr:row>
      <xdr:rowOff>66040</xdr:rowOff>
    </xdr:to>
    <xdr:sp macro="" textlink="">
      <xdr:nvSpPr>
        <xdr:cNvPr id="11" name="AutoShape 3" descr="Resultado de imagen de bandera irlanda">
          <a:extLst>
            <a:ext uri="{FF2B5EF4-FFF2-40B4-BE49-F238E27FC236}">
              <a16:creationId xmlns:a16="http://schemas.microsoft.com/office/drawing/2014/main" id="{EF85D374-A461-4A5F-B285-3DFED59F3972}"/>
            </a:ext>
          </a:extLst>
        </xdr:cNvPr>
        <xdr:cNvSpPr>
          <a:spLocks noChangeAspect="1" noChangeArrowheads="1"/>
        </xdr:cNvSpPr>
      </xdr:nvSpPr>
      <xdr:spPr bwMode="auto">
        <a:xfrm>
          <a:off x="10458450" y="10925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38</xdr:row>
      <xdr:rowOff>0</xdr:rowOff>
    </xdr:from>
    <xdr:to>
      <xdr:col>10</xdr:col>
      <xdr:colOff>304800</xdr:colOff>
      <xdr:row>39</xdr:row>
      <xdr:rowOff>66040</xdr:rowOff>
    </xdr:to>
    <xdr:sp macro="" textlink="">
      <xdr:nvSpPr>
        <xdr:cNvPr id="16" name="AutoShape 1" descr="Bandera de Austria - Wikipedia, la enciclopedia libre">
          <a:extLst>
            <a:ext uri="{FF2B5EF4-FFF2-40B4-BE49-F238E27FC236}">
              <a16:creationId xmlns:a16="http://schemas.microsoft.com/office/drawing/2014/main" id="{1ED10F71-54B4-4578-8B7E-ED15989929AC}"/>
            </a:ext>
          </a:extLst>
        </xdr:cNvPr>
        <xdr:cNvSpPr>
          <a:spLocks noChangeAspect="1" noChangeArrowheads="1"/>
        </xdr:cNvSpPr>
      </xdr:nvSpPr>
      <xdr:spPr bwMode="auto">
        <a:xfrm>
          <a:off x="9391650" y="9020175"/>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304800</xdr:colOff>
      <xdr:row>1</xdr:row>
      <xdr:rowOff>66040</xdr:rowOff>
    </xdr:to>
    <xdr:sp macro="" textlink="">
      <xdr:nvSpPr>
        <xdr:cNvPr id="20" name="AutoShape 1" descr="Suecia - Wikipedia, la enciclopedia libre">
          <a:extLst>
            <a:ext uri="{FF2B5EF4-FFF2-40B4-BE49-F238E27FC236}">
              <a16:creationId xmlns:a16="http://schemas.microsoft.com/office/drawing/2014/main" id="{C287EB1D-B1C9-4F45-BFA4-7A3EF5A731A2}"/>
            </a:ext>
          </a:extLst>
        </xdr:cNvPr>
        <xdr:cNvSpPr>
          <a:spLocks noChangeAspect="1" noChangeArrowheads="1"/>
        </xdr:cNvSpPr>
      </xdr:nvSpPr>
      <xdr:spPr bwMode="auto">
        <a:xfrm>
          <a:off x="180975" y="0"/>
          <a:ext cx="304800" cy="300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74083</xdr:colOff>
      <xdr:row>6</xdr:row>
      <xdr:rowOff>84667</xdr:rowOff>
    </xdr:from>
    <xdr:to>
      <xdr:col>16</xdr:col>
      <xdr:colOff>306916</xdr:colOff>
      <xdr:row>39</xdr:row>
      <xdr:rowOff>192428</xdr:rowOff>
    </xdr:to>
    <xdr:pic>
      <xdr:nvPicPr>
        <xdr:cNvPr id="5" name="Imagen 4">
          <a:extLst>
            <a:ext uri="{FF2B5EF4-FFF2-40B4-BE49-F238E27FC236}">
              <a16:creationId xmlns:a16="http://schemas.microsoft.com/office/drawing/2014/main" id="{304270EE-428A-A59D-7923-6AAD86982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0" y="1481667"/>
          <a:ext cx="13377333" cy="7770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115</xdr:col>
      <xdr:colOff>0</xdr:colOff>
      <xdr:row>34</xdr:row>
      <xdr:rowOff>0</xdr:rowOff>
    </xdr:from>
    <xdr:to>
      <xdr:col>115</xdr:col>
      <xdr:colOff>0</xdr:colOff>
      <xdr:row>44</xdr:row>
      <xdr:rowOff>0</xdr:rowOff>
    </xdr:to>
    <xdr:sp macro="" textlink="">
      <xdr:nvSpPr>
        <xdr:cNvPr id="2" name="Rectangle 1">
          <a:extLst>
            <a:ext uri="{FF2B5EF4-FFF2-40B4-BE49-F238E27FC236}">
              <a16:creationId xmlns:a16="http://schemas.microsoft.com/office/drawing/2014/main" id="{25234E74-F163-4C57-94EE-66A3A8615E7E}"/>
            </a:ext>
          </a:extLst>
        </xdr:cNvPr>
        <xdr:cNvSpPr>
          <a:spLocks noChangeArrowheads="1"/>
        </xdr:cNvSpPr>
      </xdr:nvSpPr>
      <xdr:spPr bwMode="auto">
        <a:xfrm>
          <a:off x="95040450" y="8458200"/>
          <a:ext cx="0" cy="17240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0</xdr:row>
      <xdr:rowOff>0</xdr:rowOff>
    </xdr:from>
    <xdr:to>
      <xdr:col>115</xdr:col>
      <xdr:colOff>0</xdr:colOff>
      <xdr:row>2</xdr:row>
      <xdr:rowOff>0</xdr:rowOff>
    </xdr:to>
    <xdr:sp macro="" textlink="">
      <xdr:nvSpPr>
        <xdr:cNvPr id="3" name="Rectangle 3">
          <a:extLst>
            <a:ext uri="{FF2B5EF4-FFF2-40B4-BE49-F238E27FC236}">
              <a16:creationId xmlns:a16="http://schemas.microsoft.com/office/drawing/2014/main" id="{A679D3E2-C3B7-4843-9584-76443F28F8E3}"/>
            </a:ext>
          </a:extLst>
        </xdr:cNvPr>
        <xdr:cNvSpPr>
          <a:spLocks noChangeArrowheads="1"/>
        </xdr:cNvSpPr>
      </xdr:nvSpPr>
      <xdr:spPr bwMode="auto">
        <a:xfrm>
          <a:off x="95040450" y="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0</xdr:row>
      <xdr:rowOff>52386</xdr:rowOff>
    </xdr:from>
    <xdr:to>
      <xdr:col>1</xdr:col>
      <xdr:colOff>1316495</xdr:colOff>
      <xdr:row>2</xdr:row>
      <xdr:rowOff>59571</xdr:rowOff>
    </xdr:to>
    <xdr:pic>
      <xdr:nvPicPr>
        <xdr:cNvPr id="4" name="3 Imagen">
          <a:extLst>
            <a:ext uri="{FF2B5EF4-FFF2-40B4-BE49-F238E27FC236}">
              <a16:creationId xmlns:a16="http://schemas.microsoft.com/office/drawing/2014/main" id="{EB23DF7B-62A4-46FA-B5C3-738AA64C9A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273" y="56196"/>
          <a:ext cx="1227437" cy="418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1438016</xdr:colOff>
      <xdr:row>4</xdr:row>
      <xdr:rowOff>26692</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twoCellAnchor editAs="oneCell">
    <xdr:from>
      <xdr:col>1</xdr:col>
      <xdr:colOff>84673</xdr:colOff>
      <xdr:row>1</xdr:row>
      <xdr:rowOff>27517</xdr:rowOff>
    </xdr:from>
    <xdr:to>
      <xdr:col>1</xdr:col>
      <xdr:colOff>1438016</xdr:colOff>
      <xdr:row>4</xdr:row>
      <xdr:rowOff>26692</xdr:rowOff>
    </xdr:to>
    <xdr:pic>
      <xdr:nvPicPr>
        <xdr:cNvPr id="3" name="3 Imagen">
          <a:extLst>
            <a:ext uri="{FF2B5EF4-FFF2-40B4-BE49-F238E27FC236}">
              <a16:creationId xmlns:a16="http://schemas.microsoft.com/office/drawing/2014/main" id="{E18C9D92-10DD-4000-ADF1-5D196C83F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23" y="186267"/>
          <a:ext cx="1356518" cy="478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1250717</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twoCellAnchor editAs="oneCell">
    <xdr:from>
      <xdr:col>0</xdr:col>
      <xdr:colOff>177800</xdr:colOff>
      <xdr:row>0</xdr:row>
      <xdr:rowOff>69850</xdr:rowOff>
    </xdr:from>
    <xdr:to>
      <xdr:col>1</xdr:col>
      <xdr:colOff>1257067</xdr:colOff>
      <xdr:row>3</xdr:row>
      <xdr:rowOff>123825</xdr:rowOff>
    </xdr:to>
    <xdr:pic>
      <xdr:nvPicPr>
        <xdr:cNvPr id="3" name="3 Imagen">
          <a:extLst>
            <a:ext uri="{FF2B5EF4-FFF2-40B4-BE49-F238E27FC236}">
              <a16:creationId xmlns:a16="http://schemas.microsoft.com/office/drawing/2014/main" id="{16D546B9-E3CD-49B7-8419-C6072AC4AD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31529" cy="53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1898086</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2886</xdr:colOff>
      <xdr:row>0</xdr:row>
      <xdr:rowOff>95972</xdr:rowOff>
    </xdr:from>
    <xdr:to>
      <xdr:col>1</xdr:col>
      <xdr:colOff>1697319</xdr:colOff>
      <xdr:row>4</xdr:row>
      <xdr:rowOff>1583</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6" y="95972"/>
          <a:ext cx="1890706" cy="635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133</xdr:col>
      <xdr:colOff>0</xdr:colOff>
      <xdr:row>4</xdr:row>
      <xdr:rowOff>0</xdr:rowOff>
    </xdr:from>
    <xdr:to>
      <xdr:col>133</xdr:col>
      <xdr:colOff>0</xdr:colOff>
      <xdr:row>13</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133</xdr:col>
      <xdr:colOff>0</xdr:colOff>
      <xdr:row>1</xdr:row>
      <xdr:rowOff>0</xdr:rowOff>
    </xdr:from>
    <xdr:to>
      <xdr:col>133</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1884022</xdr:colOff>
      <xdr:row>3</xdr:row>
      <xdr:rowOff>111464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206</xdr:col>
      <xdr:colOff>0</xdr:colOff>
      <xdr:row>4</xdr:row>
      <xdr:rowOff>0</xdr:rowOff>
    </xdr:from>
    <xdr:to>
      <xdr:col>206</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206</xdr:col>
      <xdr:colOff>0</xdr:colOff>
      <xdr:row>0</xdr:row>
      <xdr:rowOff>0</xdr:rowOff>
    </xdr:from>
    <xdr:to>
      <xdr:col>206</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1884022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197</xdr:col>
      <xdr:colOff>0</xdr:colOff>
      <xdr:row>3</xdr:row>
      <xdr:rowOff>0</xdr:rowOff>
    </xdr:from>
    <xdr:to>
      <xdr:col>197</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197</xdr:col>
      <xdr:colOff>0</xdr:colOff>
      <xdr:row>1</xdr:row>
      <xdr:rowOff>0</xdr:rowOff>
    </xdr:from>
    <xdr:to>
      <xdr:col>197</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178591</xdr:colOff>
      <xdr:row>0</xdr:row>
      <xdr:rowOff>35718</xdr:rowOff>
    </xdr:from>
    <xdr:to>
      <xdr:col>1</xdr:col>
      <xdr:colOff>1884023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212</xdr:col>
      <xdr:colOff>0</xdr:colOff>
      <xdr:row>3</xdr:row>
      <xdr:rowOff>0</xdr:rowOff>
    </xdr:from>
    <xdr:to>
      <xdr:col>212</xdr:col>
      <xdr:colOff>0</xdr:colOff>
      <xdr:row>4</xdr:row>
      <xdr:rowOff>0</xdr:rowOff>
    </xdr:to>
    <xdr:sp macro="" textlink="">
      <xdr:nvSpPr>
        <xdr:cNvPr id="2" name="Rectangle 1">
          <a:extLst>
            <a:ext uri="{FF2B5EF4-FFF2-40B4-BE49-F238E27FC236}">
              <a16:creationId xmlns:a16="http://schemas.microsoft.com/office/drawing/2014/main" id="{F4125E36-4F69-40FC-8871-3BB16E43F1C4}"/>
            </a:ext>
          </a:extLst>
        </xdr:cNvPr>
        <xdr:cNvSpPr>
          <a:spLocks noChangeArrowheads="1"/>
        </xdr:cNvSpPr>
      </xdr:nvSpPr>
      <xdr:spPr bwMode="auto">
        <a:xfrm>
          <a:off x="161877375"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212</xdr:col>
      <xdr:colOff>0</xdr:colOff>
      <xdr:row>1</xdr:row>
      <xdr:rowOff>0</xdr:rowOff>
    </xdr:from>
    <xdr:to>
      <xdr:col>212</xdr:col>
      <xdr:colOff>0</xdr:colOff>
      <xdr:row>4</xdr:row>
      <xdr:rowOff>0</xdr:rowOff>
    </xdr:to>
    <xdr:sp macro="" textlink="">
      <xdr:nvSpPr>
        <xdr:cNvPr id="3" name="Rectangle 3">
          <a:extLst>
            <a:ext uri="{FF2B5EF4-FFF2-40B4-BE49-F238E27FC236}">
              <a16:creationId xmlns:a16="http://schemas.microsoft.com/office/drawing/2014/main" id="{49074E23-3EEE-4804-9FEF-A1F00C7AA607}"/>
            </a:ext>
          </a:extLst>
        </xdr:cNvPr>
        <xdr:cNvSpPr>
          <a:spLocks noChangeArrowheads="1"/>
        </xdr:cNvSpPr>
      </xdr:nvSpPr>
      <xdr:spPr bwMode="auto">
        <a:xfrm>
          <a:off x="161877375"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93367</xdr:rowOff>
    </xdr:to>
    <xdr:pic>
      <xdr:nvPicPr>
        <xdr:cNvPr id="4" name="3 Imagen">
          <a:extLst>
            <a:ext uri="{FF2B5EF4-FFF2-40B4-BE49-F238E27FC236}">
              <a16:creationId xmlns:a16="http://schemas.microsoft.com/office/drawing/2014/main" id="{C024A56E-3ED8-4878-8F25-49DA4B66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0" y="47624"/>
          <a:ext cx="1878311" cy="661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1122023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0</xdr:row>
      <xdr:rowOff>67473</xdr:rowOff>
    </xdr:from>
    <xdr:to>
      <xdr:col>1</xdr:col>
      <xdr:colOff>1592166</xdr:colOff>
      <xdr:row>2</xdr:row>
      <xdr:rowOff>186491</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67473"/>
          <a:ext cx="1518350" cy="547643"/>
        </a:xfrm>
        <a:prstGeom prst="rect">
          <a:avLst/>
        </a:prstGeom>
      </xdr:spPr>
    </xdr:pic>
    <xdr:clientData/>
  </xdr:twoCellAnchor>
  <xdr:twoCellAnchor editAs="oneCell">
    <xdr:from>
      <xdr:col>1</xdr:col>
      <xdr:colOff>141514</xdr:colOff>
      <xdr:row>6</xdr:row>
      <xdr:rowOff>152400</xdr:rowOff>
    </xdr:from>
    <xdr:to>
      <xdr:col>8</xdr:col>
      <xdr:colOff>487114</xdr:colOff>
      <xdr:row>38</xdr:row>
      <xdr:rowOff>29124</xdr:rowOff>
    </xdr:to>
    <xdr:pic>
      <xdr:nvPicPr>
        <xdr:cNvPr id="43" name="Picture 42">
          <a:extLst>
            <a:ext uri="{FF2B5EF4-FFF2-40B4-BE49-F238E27FC236}">
              <a16:creationId xmlns:a16="http://schemas.microsoft.com/office/drawing/2014/main" id="{15664A6C-2D70-AC01-778F-AAE9D293667C}"/>
            </a:ext>
          </a:extLst>
        </xdr:cNvPr>
        <xdr:cNvPicPr>
          <a:picLocks noChangeAspect="1"/>
        </xdr:cNvPicPr>
      </xdr:nvPicPr>
      <xdr:blipFill>
        <a:blip xmlns:r="http://schemas.openxmlformats.org/officeDocument/2006/relationships" r:embed="rId2"/>
        <a:stretch>
          <a:fillRect/>
        </a:stretch>
      </xdr:blipFill>
      <xdr:spPr>
        <a:xfrm>
          <a:off x="315685" y="1600200"/>
          <a:ext cx="11057143" cy="6495238"/>
        </a:xfrm>
        <a:prstGeom prst="rect">
          <a:avLst/>
        </a:prstGeom>
      </xdr:spPr>
    </xdr:pic>
    <xdr:clientData/>
  </xdr:twoCellAnchor>
  <xdr:twoCellAnchor>
    <xdr:from>
      <xdr:col>1</xdr:col>
      <xdr:colOff>2216726</xdr:colOff>
      <xdr:row>34</xdr:row>
      <xdr:rowOff>196271</xdr:rowOff>
    </xdr:from>
    <xdr:to>
      <xdr:col>2</xdr:col>
      <xdr:colOff>126998</xdr:colOff>
      <xdr:row>35</xdr:row>
      <xdr:rowOff>127000</xdr:rowOff>
    </xdr:to>
    <xdr:sp macro="" textlink="">
      <xdr:nvSpPr>
        <xdr:cNvPr id="3" name="Rectángulo 2">
          <a:extLst>
            <a:ext uri="{FF2B5EF4-FFF2-40B4-BE49-F238E27FC236}">
              <a16:creationId xmlns:a16="http://schemas.microsoft.com/office/drawing/2014/main" id="{A59E6F5E-E5F8-FDDD-6573-724CC5E22696}"/>
            </a:ext>
          </a:extLst>
        </xdr:cNvPr>
        <xdr:cNvSpPr/>
      </xdr:nvSpPr>
      <xdr:spPr bwMode="auto">
        <a:xfrm>
          <a:off x="2389908" y="7262089"/>
          <a:ext cx="242454" cy="138547"/>
        </a:xfrm>
        <a:prstGeom prst="rect">
          <a:avLst/>
        </a:prstGeom>
        <a:solidFill>
          <a:srgbClr val="FFFFFF"/>
        </a:solidFill>
        <a:ln w="9525" cap="flat" cmpd="sng" algn="ctr">
          <a:no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l"/>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cellnex.com/investor-relations/financial-informa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6" type="noConversion"/>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66"/>
  <sheetViews>
    <sheetView showGridLines="0" zoomScale="40" zoomScaleNormal="40" zoomScaleSheetLayoutView="55" workbookViewId="0"/>
  </sheetViews>
  <sheetFormatPr baseColWidth="10" defaultColWidth="11.453125" defaultRowHeight="18.5"/>
  <cols>
    <col min="1" max="1" width="2.54296875" style="46" customWidth="1"/>
    <col min="2" max="2" width="33.453125" style="46" customWidth="1"/>
    <col min="3" max="3" width="19" style="46" customWidth="1"/>
    <col min="4" max="4" width="35.54296875" style="46" customWidth="1"/>
    <col min="5" max="5" width="18.54296875" style="46" bestFit="1" customWidth="1"/>
    <col min="6" max="7" width="15.54296875" style="46" customWidth="1"/>
    <col min="8" max="9" width="18.453125" style="46" bestFit="1" customWidth="1"/>
    <col min="10" max="10" width="20.54296875" style="46" customWidth="1"/>
    <col min="11" max="11" width="15.54296875" style="46" customWidth="1"/>
    <col min="12" max="16384" width="11.453125" style="46"/>
  </cols>
  <sheetData>
    <row r="1" spans="2:9" ht="16.5" customHeight="1"/>
    <row r="2" spans="2:9" ht="16.5" customHeight="1"/>
    <row r="3" spans="2:9" ht="16.5" customHeight="1"/>
    <row r="4" spans="2:9" ht="16.5" customHeight="1" thickBot="1">
      <c r="C4" s="228"/>
      <c r="D4" s="228"/>
      <c r="E4" s="228"/>
    </row>
    <row r="5" spans="2:9" ht="16.5" customHeight="1" thickBot="1">
      <c r="B5" s="103" t="s">
        <v>460</v>
      </c>
      <c r="C5" s="196"/>
      <c r="D5" s="104"/>
      <c r="E5" s="105"/>
      <c r="F5" s="105"/>
      <c r="G5" s="105"/>
      <c r="H5" s="105"/>
      <c r="I5" s="41"/>
    </row>
    <row r="6" spans="2:9" ht="16.5" customHeight="1">
      <c r="C6" s="228"/>
      <c r="D6" s="228"/>
      <c r="E6" s="228"/>
    </row>
    <row r="7" spans="2:9" ht="16.5" customHeight="1">
      <c r="C7" s="228"/>
      <c r="D7" s="228"/>
      <c r="E7" s="228"/>
    </row>
    <row r="8" spans="2:9" ht="16.5" customHeight="1">
      <c r="C8" s="228"/>
      <c r="D8" s="228"/>
      <c r="E8" s="228"/>
    </row>
    <row r="9" spans="2:9" ht="16.5" customHeight="1">
      <c r="C9" s="228"/>
      <c r="D9" s="228"/>
      <c r="E9" s="228"/>
    </row>
    <row r="10" spans="2:9" ht="16.5" customHeight="1">
      <c r="C10" s="228"/>
      <c r="D10" s="228"/>
      <c r="E10" s="228"/>
    </row>
    <row r="11" spans="2:9" ht="16.5" customHeight="1">
      <c r="C11" s="228"/>
      <c r="D11" s="228"/>
      <c r="E11" s="228"/>
    </row>
    <row r="12" spans="2:9" ht="16.5" customHeight="1">
      <c r="C12" s="228"/>
      <c r="D12" s="228"/>
      <c r="E12" s="228"/>
    </row>
    <row r="13" spans="2:9" ht="16.5" customHeight="1">
      <c r="C13" s="228"/>
      <c r="D13" s="228"/>
      <c r="E13" s="228"/>
    </row>
    <row r="14" spans="2:9" ht="16.5" customHeight="1">
      <c r="C14" s="228"/>
      <c r="D14" s="228"/>
      <c r="E14" s="228"/>
    </row>
    <row r="15" spans="2:9" ht="16.5" customHeight="1">
      <c r="C15" s="228"/>
      <c r="D15" s="228"/>
      <c r="E15" s="228"/>
    </row>
    <row r="16" spans="2:9" ht="16.5" customHeight="1">
      <c r="C16" s="228"/>
      <c r="D16" s="228"/>
      <c r="E16" s="228"/>
    </row>
    <row r="17" spans="3:5" ht="16.5" customHeight="1">
      <c r="C17" s="228"/>
      <c r="D17" s="228"/>
      <c r="E17" s="228"/>
    </row>
    <row r="18" spans="3:5" ht="16.5" customHeight="1">
      <c r="C18" s="228"/>
      <c r="D18" s="228"/>
      <c r="E18" s="228"/>
    </row>
    <row r="19" spans="3:5" ht="16.5" customHeight="1">
      <c r="C19" s="228"/>
      <c r="D19" s="228"/>
      <c r="E19" s="228"/>
    </row>
    <row r="20" spans="3:5" ht="16.5" customHeight="1">
      <c r="C20" s="228"/>
      <c r="D20" s="228"/>
      <c r="E20" s="228"/>
    </row>
    <row r="21" spans="3:5" ht="16.5" customHeight="1">
      <c r="C21" s="228"/>
      <c r="D21" s="228"/>
      <c r="E21" s="228"/>
    </row>
    <row r="22" spans="3:5" ht="16.5" customHeight="1">
      <c r="C22" s="228"/>
      <c r="D22" s="228"/>
      <c r="E22" s="228"/>
    </row>
    <row r="23" spans="3:5" ht="16.5" customHeight="1">
      <c r="C23" s="228"/>
      <c r="D23" s="228"/>
      <c r="E23" s="228"/>
    </row>
    <row r="24" spans="3:5" ht="16.5" customHeight="1">
      <c r="C24" s="228"/>
      <c r="D24" s="228"/>
      <c r="E24" s="228"/>
    </row>
    <row r="25" spans="3:5" ht="16.5" customHeight="1">
      <c r="C25" s="228"/>
      <c r="D25" s="228"/>
      <c r="E25" s="228"/>
    </row>
    <row r="26" spans="3:5" ht="16.5" customHeight="1">
      <c r="C26" s="228"/>
      <c r="D26" s="228"/>
      <c r="E26" s="228"/>
    </row>
    <row r="27" spans="3:5" ht="16.5" customHeight="1">
      <c r="C27" s="228"/>
      <c r="D27" s="228"/>
      <c r="E27" s="228"/>
    </row>
    <row r="28" spans="3:5" ht="16.5" customHeight="1">
      <c r="C28" s="228"/>
      <c r="D28" s="228"/>
      <c r="E28" s="228"/>
    </row>
    <row r="29" spans="3:5" ht="16.5" customHeight="1">
      <c r="C29" s="228"/>
      <c r="D29" s="228"/>
      <c r="E29" s="228"/>
    </row>
    <row r="30" spans="3:5" ht="16.5" customHeight="1">
      <c r="C30" s="228"/>
      <c r="D30" s="228"/>
      <c r="E30" s="228"/>
    </row>
    <row r="31" spans="3:5" ht="16.5" customHeight="1">
      <c r="C31" s="228"/>
      <c r="D31" s="228"/>
      <c r="E31" s="228"/>
    </row>
    <row r="32" spans="3:5" ht="16.5" customHeight="1">
      <c r="C32" s="228"/>
      <c r="D32" s="228"/>
      <c r="E32" s="228"/>
    </row>
    <row r="33" spans="2:9" ht="16.5" customHeight="1">
      <c r="C33" s="228"/>
      <c r="D33" s="228"/>
      <c r="E33" s="228"/>
    </row>
    <row r="34" spans="2:9" ht="16.5" customHeight="1">
      <c r="C34" s="228"/>
      <c r="D34" s="228"/>
      <c r="E34" s="228"/>
    </row>
    <row r="35" spans="2:9" ht="16.5" customHeight="1">
      <c r="C35" s="228"/>
      <c r="D35" s="228"/>
      <c r="E35" s="228"/>
    </row>
    <row r="36" spans="2:9" ht="16.5" customHeight="1">
      <c r="C36" s="228"/>
      <c r="D36" s="228"/>
      <c r="E36" s="228"/>
    </row>
    <row r="37" spans="2:9" ht="16.5" customHeight="1">
      <c r="C37" s="228"/>
      <c r="D37" s="228"/>
      <c r="E37" s="228"/>
    </row>
    <row r="38" spans="2:9" ht="16.5" customHeight="1">
      <c r="C38" s="228"/>
      <c r="D38" s="228"/>
      <c r="E38" s="228"/>
    </row>
    <row r="39" spans="2:9" ht="16.5" customHeight="1">
      <c r="C39" s="228"/>
      <c r="D39" s="228"/>
      <c r="E39" s="228"/>
    </row>
    <row r="40" spans="2:9" ht="16.5" customHeight="1" thickBot="1">
      <c r="C40" s="228"/>
      <c r="D40" s="228"/>
      <c r="E40" s="228"/>
    </row>
    <row r="41" spans="2:9" ht="16.5" customHeight="1" thickBot="1">
      <c r="B41" s="103" t="s">
        <v>134</v>
      </c>
      <c r="C41" s="196"/>
      <c r="D41" s="104"/>
      <c r="E41" s="105"/>
      <c r="F41" s="105"/>
      <c r="G41" s="105"/>
      <c r="H41" s="105"/>
      <c r="I41" s="41"/>
    </row>
    <row r="42" spans="2:9" ht="16.5" customHeight="1">
      <c r="C42" s="228"/>
      <c r="D42" s="228"/>
      <c r="E42" s="228"/>
    </row>
    <row r="43" spans="2:9">
      <c r="B43" s="117" t="s">
        <v>135</v>
      </c>
      <c r="C43" s="197" t="s">
        <v>197</v>
      </c>
      <c r="D43" s="198" t="s">
        <v>136</v>
      </c>
      <c r="E43" s="198" t="s">
        <v>196</v>
      </c>
      <c r="F43" s="198" t="s">
        <v>137</v>
      </c>
      <c r="G43" s="198" t="s">
        <v>138</v>
      </c>
      <c r="H43" s="198" t="s">
        <v>139</v>
      </c>
      <c r="I43" s="198" t="s">
        <v>140</v>
      </c>
    </row>
    <row r="44" spans="2:9">
      <c r="B44" s="199" t="s">
        <v>141</v>
      </c>
      <c r="C44" s="200" t="s">
        <v>142</v>
      </c>
      <c r="D44" s="201">
        <v>45436</v>
      </c>
      <c r="E44" s="202">
        <v>750</v>
      </c>
      <c r="F44" s="203" t="s">
        <v>143</v>
      </c>
      <c r="G44" s="201">
        <v>47142</v>
      </c>
      <c r="H44" s="204">
        <v>3.6249999999999998E-2</v>
      </c>
      <c r="I44" s="203" t="s">
        <v>145</v>
      </c>
    </row>
    <row r="45" spans="2:9">
      <c r="B45" s="199" t="s">
        <v>141</v>
      </c>
      <c r="C45" s="200" t="s">
        <v>142</v>
      </c>
      <c r="D45" s="201">
        <v>44663</v>
      </c>
      <c r="E45" s="202">
        <v>1000</v>
      </c>
      <c r="F45" s="203" t="s">
        <v>143</v>
      </c>
      <c r="G45" s="201">
        <v>46124</v>
      </c>
      <c r="H45" s="205" t="s">
        <v>144</v>
      </c>
      <c r="I45" s="203" t="s">
        <v>145</v>
      </c>
    </row>
    <row r="46" spans="2:9">
      <c r="B46" s="199" t="s">
        <v>141</v>
      </c>
      <c r="C46" s="200" t="s">
        <v>142</v>
      </c>
      <c r="D46" s="201">
        <v>44454</v>
      </c>
      <c r="E46" s="202">
        <v>1000</v>
      </c>
      <c r="F46" s="203" t="s">
        <v>143</v>
      </c>
      <c r="G46" s="201">
        <v>46645</v>
      </c>
      <c r="H46" s="205">
        <v>0.01</v>
      </c>
      <c r="I46" s="203" t="s">
        <v>145</v>
      </c>
    </row>
    <row r="47" spans="2:9">
      <c r="B47" s="199" t="s">
        <v>141</v>
      </c>
      <c r="C47" s="200" t="s">
        <v>142</v>
      </c>
      <c r="D47" s="201">
        <v>44454</v>
      </c>
      <c r="E47" s="202">
        <v>850</v>
      </c>
      <c r="F47" s="203" t="s">
        <v>143</v>
      </c>
      <c r="G47" s="201">
        <v>48472</v>
      </c>
      <c r="H47" s="206">
        <v>0.02</v>
      </c>
      <c r="I47" s="203" t="s">
        <v>145</v>
      </c>
    </row>
    <row r="48" spans="2:9">
      <c r="B48" s="199" t="s">
        <v>141</v>
      </c>
      <c r="C48" s="200" t="s">
        <v>142</v>
      </c>
      <c r="D48" s="201">
        <v>44384</v>
      </c>
      <c r="E48" s="202">
        <v>600</v>
      </c>
      <c r="F48" s="203" t="s">
        <v>146</v>
      </c>
      <c r="G48" s="201">
        <v>51689</v>
      </c>
      <c r="H48" s="207">
        <v>3.875E-2</v>
      </c>
      <c r="I48" s="203" t="s">
        <v>147</v>
      </c>
    </row>
    <row r="49" spans="2:9">
      <c r="B49" s="199" t="s">
        <v>141</v>
      </c>
      <c r="C49" s="200" t="s">
        <v>142</v>
      </c>
      <c r="D49" s="201">
        <v>44355</v>
      </c>
      <c r="E49" s="202">
        <v>1000</v>
      </c>
      <c r="F49" s="203" t="s">
        <v>143</v>
      </c>
      <c r="G49" s="201">
        <v>46912</v>
      </c>
      <c r="H49" s="206">
        <v>1.4999999999999999E-2</v>
      </c>
      <c r="I49" s="203" t="s">
        <v>145</v>
      </c>
    </row>
    <row r="50" spans="2:9">
      <c r="B50" s="199" t="s">
        <v>141</v>
      </c>
      <c r="C50" s="200" t="s">
        <v>142</v>
      </c>
      <c r="D50" s="201">
        <v>44281</v>
      </c>
      <c r="E50" s="202">
        <v>150</v>
      </c>
      <c r="F50" s="203" t="s">
        <v>148</v>
      </c>
      <c r="G50" s="201">
        <v>46107</v>
      </c>
      <c r="H50" s="204">
        <v>9.3500000000000007E-3</v>
      </c>
      <c r="I50" s="203" t="s">
        <v>145</v>
      </c>
    </row>
    <row r="51" spans="2:9">
      <c r="B51" s="199" t="s">
        <v>141</v>
      </c>
      <c r="C51" s="200" t="s">
        <v>142</v>
      </c>
      <c r="D51" s="201">
        <v>44242</v>
      </c>
      <c r="E51" s="202">
        <v>500</v>
      </c>
      <c r="F51" s="203" t="s">
        <v>143</v>
      </c>
      <c r="G51" s="201">
        <v>46341</v>
      </c>
      <c r="H51" s="204">
        <v>7.4999999999999997E-3</v>
      </c>
      <c r="I51" s="203" t="s">
        <v>145</v>
      </c>
    </row>
    <row r="52" spans="2:9">
      <c r="B52" s="199" t="s">
        <v>141</v>
      </c>
      <c r="C52" s="200" t="s">
        <v>142</v>
      </c>
      <c r="D52" s="201">
        <v>44242</v>
      </c>
      <c r="E52" s="202">
        <v>750</v>
      </c>
      <c r="F52" s="203" t="s">
        <v>143</v>
      </c>
      <c r="G52" s="201">
        <v>47133</v>
      </c>
      <c r="H52" s="204">
        <v>1.2500000000000001E-2</v>
      </c>
      <c r="I52" s="203" t="s">
        <v>145</v>
      </c>
    </row>
    <row r="53" spans="2:9">
      <c r="B53" s="199" t="s">
        <v>141</v>
      </c>
      <c r="C53" s="200" t="s">
        <v>142</v>
      </c>
      <c r="D53" s="201">
        <v>44242</v>
      </c>
      <c r="E53" s="202">
        <v>1250</v>
      </c>
      <c r="F53" s="203" t="s">
        <v>143</v>
      </c>
      <c r="G53" s="201">
        <v>48625</v>
      </c>
      <c r="H53" s="204">
        <v>0.02</v>
      </c>
      <c r="I53" s="203" t="s">
        <v>145</v>
      </c>
    </row>
    <row r="54" spans="2:9">
      <c r="B54" s="199" t="s">
        <v>149</v>
      </c>
      <c r="C54" s="200" t="s">
        <v>150</v>
      </c>
      <c r="D54" s="201">
        <v>45149</v>
      </c>
      <c r="E54" s="202">
        <v>1000</v>
      </c>
      <c r="F54" s="203" t="s">
        <v>143</v>
      </c>
      <c r="G54" s="201">
        <v>47706</v>
      </c>
      <c r="H54" s="204">
        <v>2.1250000000000002E-2</v>
      </c>
      <c r="I54" s="203" t="s">
        <v>145</v>
      </c>
    </row>
    <row r="55" spans="2:9">
      <c r="B55" s="199" t="s">
        <v>149</v>
      </c>
      <c r="C55" s="200" t="s">
        <v>150</v>
      </c>
      <c r="D55" s="201">
        <v>44155</v>
      </c>
      <c r="E55" s="202">
        <v>1500</v>
      </c>
      <c r="F55" s="203" t="s">
        <v>143</v>
      </c>
      <c r="G55" s="201">
        <v>48172</v>
      </c>
      <c r="H55" s="204">
        <v>7.4999999999999997E-3</v>
      </c>
      <c r="I55" s="203" t="s">
        <v>145</v>
      </c>
    </row>
    <row r="56" spans="2:9">
      <c r="B56" s="199" t="s">
        <v>149</v>
      </c>
      <c r="C56" s="200" t="s">
        <v>142</v>
      </c>
      <c r="D56" s="201">
        <v>44127</v>
      </c>
      <c r="E56" s="202">
        <v>1000</v>
      </c>
      <c r="F56" s="203" t="s">
        <v>143</v>
      </c>
      <c r="G56" s="201">
        <v>47779</v>
      </c>
      <c r="H56" s="204">
        <v>1.7500000000000002E-2</v>
      </c>
      <c r="I56" s="203" t="s">
        <v>145</v>
      </c>
    </row>
    <row r="57" spans="2:9">
      <c r="B57" s="199" t="s">
        <v>149</v>
      </c>
      <c r="C57" s="200" t="s">
        <v>142</v>
      </c>
      <c r="D57" s="201">
        <v>44008</v>
      </c>
      <c r="E57" s="202">
        <v>750</v>
      </c>
      <c r="F57" s="203" t="s">
        <v>143</v>
      </c>
      <c r="G57" s="201">
        <v>47295</v>
      </c>
      <c r="H57" s="204">
        <v>1.8749999999999999E-2</v>
      </c>
      <c r="I57" s="203" t="s">
        <v>145</v>
      </c>
    </row>
    <row r="58" spans="2:9">
      <c r="B58" s="199" t="s">
        <v>149</v>
      </c>
      <c r="C58" s="200" t="s">
        <v>142</v>
      </c>
      <c r="D58" s="201">
        <v>44029</v>
      </c>
      <c r="E58" s="202">
        <v>100</v>
      </c>
      <c r="F58" s="203" t="s">
        <v>148</v>
      </c>
      <c r="G58" s="201">
        <v>45855</v>
      </c>
      <c r="H58" s="206">
        <v>1.1174999999999999E-2</v>
      </c>
      <c r="I58" s="203" t="s">
        <v>145</v>
      </c>
    </row>
    <row r="59" spans="2:9">
      <c r="B59" s="199" t="s">
        <v>149</v>
      </c>
      <c r="C59" s="200" t="s">
        <v>142</v>
      </c>
      <c r="D59" s="201">
        <v>43879</v>
      </c>
      <c r="E59" s="202">
        <v>185</v>
      </c>
      <c r="F59" s="203" t="s">
        <v>148</v>
      </c>
      <c r="G59" s="201">
        <v>46436</v>
      </c>
      <c r="H59" s="204">
        <v>7.7499999999999999E-3</v>
      </c>
      <c r="I59" s="203" t="s">
        <v>145</v>
      </c>
    </row>
    <row r="60" spans="2:9">
      <c r="B60" s="199" t="s">
        <v>149</v>
      </c>
      <c r="C60" s="200" t="s">
        <v>142</v>
      </c>
      <c r="D60" s="201">
        <v>43850</v>
      </c>
      <c r="E60" s="202">
        <v>450</v>
      </c>
      <c r="F60" s="203" t="s">
        <v>143</v>
      </c>
      <c r="G60" s="201">
        <v>46497</v>
      </c>
      <c r="H60" s="204">
        <v>0.01</v>
      </c>
      <c r="I60" s="203" t="s">
        <v>145</v>
      </c>
    </row>
    <row r="61" spans="2:9">
      <c r="B61" s="199" t="s">
        <v>149</v>
      </c>
      <c r="C61" s="200" t="s">
        <v>151</v>
      </c>
      <c r="D61" s="201">
        <v>43677</v>
      </c>
      <c r="E61" s="202">
        <v>60.5</v>
      </c>
      <c r="F61" s="203" t="s">
        <v>143</v>
      </c>
      <c r="G61" s="201">
        <v>47330</v>
      </c>
      <c r="H61" s="204">
        <v>1.9E-2</v>
      </c>
      <c r="I61" s="203" t="s">
        <v>145</v>
      </c>
    </row>
    <row r="62" spans="2:9">
      <c r="B62" s="199" t="s">
        <v>149</v>
      </c>
      <c r="C62" s="200" t="s">
        <v>150</v>
      </c>
      <c r="D62" s="201">
        <v>43651</v>
      </c>
      <c r="E62" s="202">
        <v>850</v>
      </c>
      <c r="F62" s="203" t="s">
        <v>143</v>
      </c>
      <c r="G62" s="201">
        <v>46939</v>
      </c>
      <c r="H62" s="204">
        <v>5.0000000000000001E-3</v>
      </c>
      <c r="I62" s="203" t="s">
        <v>145</v>
      </c>
    </row>
    <row r="63" spans="2:9">
      <c r="B63" s="199" t="s">
        <v>149</v>
      </c>
      <c r="C63" s="200" t="s">
        <v>151</v>
      </c>
      <c r="D63" s="201">
        <v>42950</v>
      </c>
      <c r="E63" s="202">
        <v>60</v>
      </c>
      <c r="F63" s="203" t="s">
        <v>143</v>
      </c>
      <c r="G63" s="201">
        <v>46602</v>
      </c>
      <c r="H63" s="204" t="s">
        <v>152</v>
      </c>
      <c r="I63" s="203" t="s">
        <v>147</v>
      </c>
    </row>
    <row r="64" spans="2:9">
      <c r="B64" s="199" t="s">
        <v>149</v>
      </c>
      <c r="C64" s="200" t="s">
        <v>151</v>
      </c>
      <c r="D64" s="201">
        <v>42832</v>
      </c>
      <c r="E64" s="202">
        <v>80</v>
      </c>
      <c r="F64" s="203" t="s">
        <v>143</v>
      </c>
      <c r="G64" s="201">
        <v>46119</v>
      </c>
      <c r="H64" s="204" t="s">
        <v>152</v>
      </c>
      <c r="I64" s="203" t="s">
        <v>147</v>
      </c>
    </row>
    <row r="65" spans="2:9">
      <c r="B65" s="199" t="s">
        <v>149</v>
      </c>
      <c r="C65" s="200" t="s">
        <v>142</v>
      </c>
      <c r="D65" s="201" t="s">
        <v>153</v>
      </c>
      <c r="E65" s="202" t="s">
        <v>154</v>
      </c>
      <c r="F65" s="203" t="s">
        <v>143</v>
      </c>
      <c r="G65" s="201">
        <v>45765</v>
      </c>
      <c r="H65" s="204">
        <v>2.8750000000000001E-2</v>
      </c>
      <c r="I65" s="203" t="s">
        <v>145</v>
      </c>
    </row>
    <row r="66" spans="2:9">
      <c r="B66" s="297" t="s">
        <v>149</v>
      </c>
      <c r="C66" s="298" t="s">
        <v>151</v>
      </c>
      <c r="D66" s="299">
        <v>42720</v>
      </c>
      <c r="E66" s="300">
        <v>65</v>
      </c>
      <c r="F66" s="301" t="s">
        <v>143</v>
      </c>
      <c r="G66" s="299">
        <v>48568</v>
      </c>
      <c r="H66" s="302">
        <v>3.875E-2</v>
      </c>
      <c r="I66" s="301" t="s">
        <v>145</v>
      </c>
    </row>
  </sheetData>
  <pageMargins left="0.74803149606299213" right="0.43307086614173229" top="0.98425196850393704" bottom="0.98425196850393704" header="0" footer="0"/>
  <pageSetup paperSize="9" scale="3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9D77-F016-44CC-B372-B8D5D4CE88F5}">
  <sheetPr>
    <pageSetUpPr fitToPage="1"/>
  </sheetPr>
  <dimension ref="B1:AA57"/>
  <sheetViews>
    <sheetView showGridLines="0" zoomScale="60" zoomScaleNormal="60" zoomScaleSheetLayoutView="85" workbookViewId="0"/>
  </sheetViews>
  <sheetFormatPr baseColWidth="10" defaultColWidth="11.453125" defaultRowHeight="18.5"/>
  <cols>
    <col min="1" max="1" width="2.54296875" style="46" customWidth="1"/>
    <col min="2" max="2" width="15.453125" style="46" bestFit="1" customWidth="1"/>
    <col min="3" max="9" width="11.453125" style="46"/>
    <col min="10" max="10" width="18.54296875" style="46" customWidth="1"/>
    <col min="11" max="11" width="16" style="46" customWidth="1"/>
    <col min="12" max="20" width="11.453125" style="46"/>
    <col min="21" max="21" width="3" style="46" customWidth="1"/>
    <col min="22" max="254" width="11.453125" style="46"/>
    <col min="255" max="255" width="2.54296875" style="46" customWidth="1"/>
    <col min="256" max="256" width="15.453125" style="46" bestFit="1" customWidth="1"/>
    <col min="257" max="510" width="11.453125" style="46"/>
    <col min="511" max="511" width="2.54296875" style="46" customWidth="1"/>
    <col min="512" max="512" width="15.453125" style="46" bestFit="1" customWidth="1"/>
    <col min="513" max="766" width="11.453125" style="46"/>
    <col min="767" max="767" width="2.54296875" style="46" customWidth="1"/>
    <col min="768" max="768" width="15.453125" style="46" bestFit="1" customWidth="1"/>
    <col min="769" max="1022" width="11.453125" style="46"/>
    <col min="1023" max="1023" width="2.54296875" style="46" customWidth="1"/>
    <col min="1024" max="1024" width="15.453125" style="46" bestFit="1" customWidth="1"/>
    <col min="1025" max="1278" width="11.453125" style="46"/>
    <col min="1279" max="1279" width="2.54296875" style="46" customWidth="1"/>
    <col min="1280" max="1280" width="15.453125" style="46" bestFit="1" customWidth="1"/>
    <col min="1281" max="1534" width="11.453125" style="46"/>
    <col min="1535" max="1535" width="2.54296875" style="46" customWidth="1"/>
    <col min="1536" max="1536" width="15.453125" style="46" bestFit="1" customWidth="1"/>
    <col min="1537" max="1790" width="11.453125" style="46"/>
    <col min="1791" max="1791" width="2.54296875" style="46" customWidth="1"/>
    <col min="1792" max="1792" width="15.453125" style="46" bestFit="1" customWidth="1"/>
    <col min="1793" max="2046" width="11.453125" style="46"/>
    <col min="2047" max="2047" width="2.54296875" style="46" customWidth="1"/>
    <col min="2048" max="2048" width="15.453125" style="46" bestFit="1" customWidth="1"/>
    <col min="2049" max="2302" width="11.453125" style="46"/>
    <col min="2303" max="2303" width="2.54296875" style="46" customWidth="1"/>
    <col min="2304" max="2304" width="15.453125" style="46" bestFit="1" customWidth="1"/>
    <col min="2305" max="2558" width="11.453125" style="46"/>
    <col min="2559" max="2559" width="2.54296875" style="46" customWidth="1"/>
    <col min="2560" max="2560" width="15.453125" style="46" bestFit="1" customWidth="1"/>
    <col min="2561" max="2814" width="11.453125" style="46"/>
    <col min="2815" max="2815" width="2.54296875" style="46" customWidth="1"/>
    <col min="2816" max="2816" width="15.453125" style="46" bestFit="1" customWidth="1"/>
    <col min="2817" max="3070" width="11.453125" style="46"/>
    <col min="3071" max="3071" width="2.54296875" style="46" customWidth="1"/>
    <col min="3072" max="3072" width="15.453125" style="46" bestFit="1" customWidth="1"/>
    <col min="3073" max="3326" width="11.453125" style="46"/>
    <col min="3327" max="3327" width="2.54296875" style="46" customWidth="1"/>
    <col min="3328" max="3328" width="15.453125" style="46" bestFit="1" customWidth="1"/>
    <col min="3329" max="3582" width="11.453125" style="46"/>
    <col min="3583" max="3583" width="2.54296875" style="46" customWidth="1"/>
    <col min="3584" max="3584" width="15.453125" style="46" bestFit="1" customWidth="1"/>
    <col min="3585" max="3838" width="11.453125" style="46"/>
    <col min="3839" max="3839" width="2.54296875" style="46" customWidth="1"/>
    <col min="3840" max="3840" width="15.453125" style="46" bestFit="1" customWidth="1"/>
    <col min="3841" max="4094" width="11.453125" style="46"/>
    <col min="4095" max="4095" width="2.54296875" style="46" customWidth="1"/>
    <col min="4096" max="4096" width="15.453125" style="46" bestFit="1" customWidth="1"/>
    <col min="4097" max="4350" width="11.453125" style="46"/>
    <col min="4351" max="4351" width="2.54296875" style="46" customWidth="1"/>
    <col min="4352" max="4352" width="15.453125" style="46" bestFit="1" customWidth="1"/>
    <col min="4353" max="4606" width="11.453125" style="46"/>
    <col min="4607" max="4607" width="2.54296875" style="46" customWidth="1"/>
    <col min="4608" max="4608" width="15.453125" style="46" bestFit="1" customWidth="1"/>
    <col min="4609" max="4862" width="11.453125" style="46"/>
    <col min="4863" max="4863" width="2.54296875" style="46" customWidth="1"/>
    <col min="4864" max="4864" width="15.453125" style="46" bestFit="1" customWidth="1"/>
    <col min="4865" max="5118" width="11.453125" style="46"/>
    <col min="5119" max="5119" width="2.54296875" style="46" customWidth="1"/>
    <col min="5120" max="5120" width="15.453125" style="46" bestFit="1" customWidth="1"/>
    <col min="5121" max="5374" width="11.453125" style="46"/>
    <col min="5375" max="5375" width="2.54296875" style="46" customWidth="1"/>
    <col min="5376" max="5376" width="15.453125" style="46" bestFit="1" customWidth="1"/>
    <col min="5377" max="5630" width="11.453125" style="46"/>
    <col min="5631" max="5631" width="2.54296875" style="46" customWidth="1"/>
    <col min="5632" max="5632" width="15.453125" style="46" bestFit="1" customWidth="1"/>
    <col min="5633" max="5886" width="11.453125" style="46"/>
    <col min="5887" max="5887" width="2.54296875" style="46" customWidth="1"/>
    <col min="5888" max="5888" width="15.453125" style="46" bestFit="1" customWidth="1"/>
    <col min="5889" max="6142" width="11.453125" style="46"/>
    <col min="6143" max="6143" width="2.54296875" style="46" customWidth="1"/>
    <col min="6144" max="6144" width="15.453125" style="46" bestFit="1" customWidth="1"/>
    <col min="6145" max="6398" width="11.453125" style="46"/>
    <col min="6399" max="6399" width="2.54296875" style="46" customWidth="1"/>
    <col min="6400" max="6400" width="15.453125" style="46" bestFit="1" customWidth="1"/>
    <col min="6401" max="6654" width="11.453125" style="46"/>
    <col min="6655" max="6655" width="2.54296875" style="46" customWidth="1"/>
    <col min="6656" max="6656" width="15.453125" style="46" bestFit="1" customWidth="1"/>
    <col min="6657" max="6910" width="11.453125" style="46"/>
    <col min="6911" max="6911" width="2.54296875" style="46" customWidth="1"/>
    <col min="6912" max="6912" width="15.453125" style="46" bestFit="1" customWidth="1"/>
    <col min="6913" max="7166" width="11.453125" style="46"/>
    <col min="7167" max="7167" width="2.54296875" style="46" customWidth="1"/>
    <col min="7168" max="7168" width="15.453125" style="46" bestFit="1" customWidth="1"/>
    <col min="7169" max="7422" width="11.453125" style="46"/>
    <col min="7423" max="7423" width="2.54296875" style="46" customWidth="1"/>
    <col min="7424" max="7424" width="15.453125" style="46" bestFit="1" customWidth="1"/>
    <col min="7425" max="7678" width="11.453125" style="46"/>
    <col min="7679" max="7679" width="2.54296875" style="46" customWidth="1"/>
    <col min="7680" max="7680" width="15.453125" style="46" bestFit="1" customWidth="1"/>
    <col min="7681" max="7934" width="11.453125" style="46"/>
    <col min="7935" max="7935" width="2.54296875" style="46" customWidth="1"/>
    <col min="7936" max="7936" width="15.453125" style="46" bestFit="1" customWidth="1"/>
    <col min="7937" max="8190" width="11.453125" style="46"/>
    <col min="8191" max="8191" width="2.54296875" style="46" customWidth="1"/>
    <col min="8192" max="8192" width="15.453125" style="46" bestFit="1" customWidth="1"/>
    <col min="8193" max="8446" width="11.453125" style="46"/>
    <col min="8447" max="8447" width="2.54296875" style="46" customWidth="1"/>
    <col min="8448" max="8448" width="15.453125" style="46" bestFit="1" customWidth="1"/>
    <col min="8449" max="8702" width="11.453125" style="46"/>
    <col min="8703" max="8703" width="2.54296875" style="46" customWidth="1"/>
    <col min="8704" max="8704" width="15.453125" style="46" bestFit="1" customWidth="1"/>
    <col min="8705" max="8958" width="11.453125" style="46"/>
    <col min="8959" max="8959" width="2.54296875" style="46" customWidth="1"/>
    <col min="8960" max="8960" width="15.453125" style="46" bestFit="1" customWidth="1"/>
    <col min="8961" max="9214" width="11.453125" style="46"/>
    <col min="9215" max="9215" width="2.54296875" style="46" customWidth="1"/>
    <col min="9216" max="9216" width="15.453125" style="46" bestFit="1" customWidth="1"/>
    <col min="9217" max="9470" width="11.453125" style="46"/>
    <col min="9471" max="9471" width="2.54296875" style="46" customWidth="1"/>
    <col min="9472" max="9472" width="15.453125" style="46" bestFit="1" customWidth="1"/>
    <col min="9473" max="9726" width="11.453125" style="46"/>
    <col min="9727" max="9727" width="2.54296875" style="46" customWidth="1"/>
    <col min="9728" max="9728" width="15.453125" style="46" bestFit="1" customWidth="1"/>
    <col min="9729" max="9982" width="11.453125" style="46"/>
    <col min="9983" max="9983" width="2.54296875" style="46" customWidth="1"/>
    <col min="9984" max="9984" width="15.453125" style="46" bestFit="1" customWidth="1"/>
    <col min="9985" max="10238" width="11.453125" style="46"/>
    <col min="10239" max="10239" width="2.54296875" style="46" customWidth="1"/>
    <col min="10240" max="10240" width="15.453125" style="46" bestFit="1" customWidth="1"/>
    <col min="10241" max="10494" width="11.453125" style="46"/>
    <col min="10495" max="10495" width="2.54296875" style="46" customWidth="1"/>
    <col min="10496" max="10496" width="15.453125" style="46" bestFit="1" customWidth="1"/>
    <col min="10497" max="10750" width="11.453125" style="46"/>
    <col min="10751" max="10751" width="2.54296875" style="46" customWidth="1"/>
    <col min="10752" max="10752" width="15.453125" style="46" bestFit="1" customWidth="1"/>
    <col min="10753" max="11006" width="11.453125" style="46"/>
    <col min="11007" max="11007" width="2.54296875" style="46" customWidth="1"/>
    <col min="11008" max="11008" width="15.453125" style="46" bestFit="1" customWidth="1"/>
    <col min="11009" max="11262" width="11.453125" style="46"/>
    <col min="11263" max="11263" width="2.54296875" style="46" customWidth="1"/>
    <col min="11264" max="11264" width="15.453125" style="46" bestFit="1" customWidth="1"/>
    <col min="11265" max="11518" width="11.453125" style="46"/>
    <col min="11519" max="11519" width="2.54296875" style="46" customWidth="1"/>
    <col min="11520" max="11520" width="15.453125" style="46" bestFit="1" customWidth="1"/>
    <col min="11521" max="11774" width="11.453125" style="46"/>
    <col min="11775" max="11775" width="2.54296875" style="46" customWidth="1"/>
    <col min="11776" max="11776" width="15.453125" style="46" bestFit="1" customWidth="1"/>
    <col min="11777" max="12030" width="11.453125" style="46"/>
    <col min="12031" max="12031" width="2.54296875" style="46" customWidth="1"/>
    <col min="12032" max="12032" width="15.453125" style="46" bestFit="1" customWidth="1"/>
    <col min="12033" max="12286" width="11.453125" style="46"/>
    <col min="12287" max="12287" width="2.54296875" style="46" customWidth="1"/>
    <col min="12288" max="12288" width="15.453125" style="46" bestFit="1" customWidth="1"/>
    <col min="12289" max="12542" width="11.453125" style="46"/>
    <col min="12543" max="12543" width="2.54296875" style="46" customWidth="1"/>
    <col min="12544" max="12544" width="15.453125" style="46" bestFit="1" customWidth="1"/>
    <col min="12545" max="12798" width="11.453125" style="46"/>
    <col min="12799" max="12799" width="2.54296875" style="46" customWidth="1"/>
    <col min="12800" max="12800" width="15.453125" style="46" bestFit="1" customWidth="1"/>
    <col min="12801" max="13054" width="11.453125" style="46"/>
    <col min="13055" max="13055" width="2.54296875" style="46" customWidth="1"/>
    <col min="13056" max="13056" width="15.453125" style="46" bestFit="1" customWidth="1"/>
    <col min="13057" max="13310" width="11.453125" style="46"/>
    <col min="13311" max="13311" width="2.54296875" style="46" customWidth="1"/>
    <col min="13312" max="13312" width="15.453125" style="46" bestFit="1" customWidth="1"/>
    <col min="13313" max="13566" width="11.453125" style="46"/>
    <col min="13567" max="13567" width="2.54296875" style="46" customWidth="1"/>
    <col min="13568" max="13568" width="15.453125" style="46" bestFit="1" customWidth="1"/>
    <col min="13569" max="13822" width="11.453125" style="46"/>
    <col min="13823" max="13823" width="2.54296875" style="46" customWidth="1"/>
    <col min="13824" max="13824" width="15.453125" style="46" bestFit="1" customWidth="1"/>
    <col min="13825" max="14078" width="11.453125" style="46"/>
    <col min="14079" max="14079" width="2.54296875" style="46" customWidth="1"/>
    <col min="14080" max="14080" width="15.453125" style="46" bestFit="1" customWidth="1"/>
    <col min="14081" max="14334" width="11.453125" style="46"/>
    <col min="14335" max="14335" width="2.54296875" style="46" customWidth="1"/>
    <col min="14336" max="14336" width="15.453125" style="46" bestFit="1" customWidth="1"/>
    <col min="14337" max="14590" width="11.453125" style="46"/>
    <col min="14591" max="14591" width="2.54296875" style="46" customWidth="1"/>
    <col min="14592" max="14592" width="15.453125" style="46" bestFit="1" customWidth="1"/>
    <col min="14593" max="14846" width="11.453125" style="46"/>
    <col min="14847" max="14847" width="2.54296875" style="46" customWidth="1"/>
    <col min="14848" max="14848" width="15.453125" style="46" bestFit="1" customWidth="1"/>
    <col min="14849" max="15102" width="11.453125" style="46"/>
    <col min="15103" max="15103" width="2.54296875" style="46" customWidth="1"/>
    <col min="15104" max="15104" width="15.453125" style="46" bestFit="1" customWidth="1"/>
    <col min="15105" max="15358" width="11.453125" style="46"/>
    <col min="15359" max="15359" width="2.54296875" style="46" customWidth="1"/>
    <col min="15360" max="15360" width="15.453125" style="46" bestFit="1" customWidth="1"/>
    <col min="15361" max="15614" width="11.453125" style="46"/>
    <col min="15615" max="15615" width="2.54296875" style="46" customWidth="1"/>
    <col min="15616" max="15616" width="15.453125" style="46" bestFit="1" customWidth="1"/>
    <col min="15617" max="15870" width="11.453125" style="46"/>
    <col min="15871" max="15871" width="2.54296875" style="46" customWidth="1"/>
    <col min="15872" max="15872" width="15.453125" style="46" bestFit="1" customWidth="1"/>
    <col min="15873" max="16126" width="11.453125" style="46"/>
    <col min="16127" max="16127" width="2.54296875" style="46" customWidth="1"/>
    <col min="16128" max="16128" width="15.453125" style="46" bestFit="1" customWidth="1"/>
    <col min="16129" max="16384" width="11.453125" style="46"/>
  </cols>
  <sheetData>
    <row r="1" spans="2:11">
      <c r="B1" s="290"/>
      <c r="K1" s="291"/>
    </row>
    <row r="5" spans="2:11">
      <c r="B5" s="292" t="s">
        <v>377</v>
      </c>
      <c r="C5" s="63"/>
      <c r="D5" s="63"/>
    </row>
    <row r="7" spans="2:11">
      <c r="B7"/>
    </row>
    <row r="14" spans="2:11" ht="16.5" customHeight="1"/>
    <row r="21" spans="2:17">
      <c r="L21"/>
    </row>
    <row r="28" spans="2:17">
      <c r="B28" s="292"/>
      <c r="C28" s="63"/>
      <c r="D28" s="63"/>
    </row>
    <row r="32" spans="2:17">
      <c r="Q32" s="290"/>
    </row>
    <row r="38" spans="3:14">
      <c r="L38" s="290"/>
      <c r="N38" s="290"/>
    </row>
    <row r="39" spans="3:14">
      <c r="K39" s="290"/>
    </row>
    <row r="40" spans="3:14">
      <c r="C40" s="293"/>
    </row>
    <row r="47" spans="3:14">
      <c r="L47" s="290"/>
    </row>
    <row r="57" spans="27:27">
      <c r="AA57" s="290"/>
    </row>
  </sheetData>
  <pageMargins left="0.31496062992125984" right="0.31496062992125984" top="0.35433070866141736" bottom="0.35433070866141736" header="0.31496062992125984" footer="0.31496062992125984"/>
  <pageSetup paperSize="6" scale="3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AFA74-17E6-4B33-8C4D-92529329FCA4}">
  <sheetPr>
    <pageSetUpPr fitToPage="1"/>
  </sheetPr>
  <dimension ref="A1:R190"/>
  <sheetViews>
    <sheetView showGridLines="0" zoomScale="80" zoomScaleNormal="80" zoomScaleSheetLayoutView="70" workbookViewId="0"/>
  </sheetViews>
  <sheetFormatPr baseColWidth="10" defaultColWidth="11.453125" defaultRowHeight="12.75" customHeight="1"/>
  <cols>
    <col min="1" max="1" width="2.81640625" style="161" customWidth="1"/>
    <col min="2" max="2" width="90.1796875" style="161" customWidth="1"/>
    <col min="3" max="3" width="19.54296875" style="165" customWidth="1"/>
    <col min="4" max="4" width="0.81640625" style="165" customWidth="1"/>
    <col min="5" max="5" width="19.54296875" style="165" customWidth="1"/>
    <col min="6" max="16384" width="11.453125" style="161"/>
  </cols>
  <sheetData>
    <row r="1" spans="1:7" ht="16.5" customHeight="1">
      <c r="A1" s="162"/>
      <c r="B1" s="162"/>
      <c r="C1" s="208"/>
      <c r="D1" s="208"/>
    </row>
    <row r="2" spans="1:7" ht="16.5" customHeight="1">
      <c r="A2" s="162"/>
      <c r="B2" s="162"/>
      <c r="C2" s="209"/>
      <c r="D2" s="209"/>
    </row>
    <row r="3" spans="1:7" ht="16.5" customHeight="1">
      <c r="A3" s="162"/>
      <c r="B3" s="162"/>
      <c r="C3" s="534"/>
      <c r="D3" s="534"/>
    </row>
    <row r="4" spans="1:7" ht="16.5" customHeight="1" thickBot="1">
      <c r="A4" s="162"/>
      <c r="B4" s="512"/>
      <c r="C4" s="512"/>
      <c r="D4" s="512"/>
      <c r="E4" s="512"/>
      <c r="F4" s="123"/>
      <c r="G4" s="123"/>
    </row>
    <row r="5" spans="1:7" ht="16.5" customHeight="1" thickBot="1">
      <c r="A5" s="162"/>
      <c r="B5" s="412" t="s">
        <v>7</v>
      </c>
      <c r="C5" s="413" t="s">
        <v>200</v>
      </c>
      <c r="D5" s="413"/>
      <c r="E5" s="414" t="s">
        <v>369</v>
      </c>
    </row>
    <row r="6" spans="1:7" ht="5.15" customHeight="1">
      <c r="A6" s="162"/>
      <c r="B6" s="415"/>
      <c r="C6" s="416"/>
      <c r="D6" s="416"/>
      <c r="E6" s="416"/>
    </row>
    <row r="7" spans="1:7" ht="16.5" customHeight="1">
      <c r="A7" s="162"/>
      <c r="B7" s="418" t="s">
        <v>238</v>
      </c>
      <c r="C7" s="473">
        <v>3808.0590000000002</v>
      </c>
      <c r="D7" s="474"/>
      <c r="E7" s="473">
        <v>4074.1489999999999</v>
      </c>
    </row>
    <row r="8" spans="1:7" ht="16.5" customHeight="1">
      <c r="A8" s="162"/>
      <c r="B8" s="418" t="s">
        <v>239</v>
      </c>
      <c r="C8" s="473">
        <v>149.29</v>
      </c>
      <c r="D8" s="474"/>
      <c r="E8" s="473">
        <v>132.96600000000001</v>
      </c>
    </row>
    <row r="9" spans="1:7" ht="16.5" customHeight="1">
      <c r="A9" s="162"/>
      <c r="B9" s="419" t="s">
        <v>240</v>
      </c>
      <c r="C9" s="473">
        <v>245.14699999999999</v>
      </c>
      <c r="D9" s="474"/>
      <c r="E9" s="473">
        <v>282.99599999999998</v>
      </c>
    </row>
    <row r="10" spans="1:7" ht="16.5" customHeight="1">
      <c r="A10" s="162"/>
      <c r="B10" s="419" t="s">
        <v>241</v>
      </c>
      <c r="C10" s="473">
        <v>-3.9830000000000001</v>
      </c>
      <c r="D10" s="474"/>
      <c r="E10" s="473">
        <v>-3.944</v>
      </c>
    </row>
    <row r="11" spans="1:7" ht="16.5" customHeight="1">
      <c r="A11" s="162"/>
      <c r="B11" s="420" t="s">
        <v>242</v>
      </c>
      <c r="C11" s="475">
        <v>4049.223</v>
      </c>
      <c r="D11" s="476"/>
      <c r="E11" s="475">
        <v>4353.201</v>
      </c>
    </row>
    <row r="12" spans="1:7" ht="16.5" customHeight="1">
      <c r="A12" s="162"/>
      <c r="B12" s="419"/>
      <c r="C12" s="473"/>
      <c r="D12" s="474"/>
      <c r="E12" s="473"/>
    </row>
    <row r="13" spans="1:7" ht="16.5" customHeight="1">
      <c r="A13" s="162"/>
      <c r="B13" s="419" t="s">
        <v>391</v>
      </c>
      <c r="C13" s="473">
        <v>3808.0590000000002</v>
      </c>
      <c r="D13" s="474"/>
      <c r="E13" s="473">
        <v>4074.1489999999999</v>
      </c>
    </row>
    <row r="14" spans="1:7" ht="16.5" customHeight="1">
      <c r="A14" s="162"/>
      <c r="B14" s="419" t="s">
        <v>392</v>
      </c>
      <c r="C14" s="473">
        <v>149.29</v>
      </c>
      <c r="D14" s="474"/>
      <c r="E14" s="473">
        <v>132.96600000000001</v>
      </c>
    </row>
    <row r="15" spans="1:7" ht="16.5" customHeight="1">
      <c r="A15" s="162"/>
      <c r="B15" s="421" t="s">
        <v>393</v>
      </c>
      <c r="C15" s="475">
        <v>3658.7689999999998</v>
      </c>
      <c r="D15" s="476"/>
      <c r="E15" s="475">
        <v>3941.183</v>
      </c>
    </row>
    <row r="16" spans="1:7" ht="16.5" customHeight="1">
      <c r="A16" s="162"/>
      <c r="B16" s="419"/>
      <c r="C16" s="473"/>
      <c r="D16" s="474"/>
      <c r="E16" s="473"/>
    </row>
    <row r="17" spans="1:10" ht="16.5" customHeight="1">
      <c r="A17" s="162"/>
      <c r="B17" s="421" t="s">
        <v>390</v>
      </c>
      <c r="C17" s="475">
        <v>3658.7689999999998</v>
      </c>
      <c r="D17" s="476"/>
      <c r="E17" s="475">
        <v>3941.183</v>
      </c>
    </row>
    <row r="18" spans="1:10" ht="16.5" customHeight="1">
      <c r="A18" s="162"/>
      <c r="B18" s="419" t="s">
        <v>239</v>
      </c>
      <c r="C18" s="473">
        <v>149.29</v>
      </c>
      <c r="D18" s="474"/>
      <c r="E18" s="473">
        <v>132.96600000000001</v>
      </c>
    </row>
    <row r="19" spans="1:10" ht="16.5" customHeight="1">
      <c r="A19" s="162"/>
      <c r="B19" s="419" t="s">
        <v>240</v>
      </c>
      <c r="C19" s="473">
        <v>245.14699999999999</v>
      </c>
      <c r="D19" s="474"/>
      <c r="E19" s="473">
        <v>282.99599999999998</v>
      </c>
    </row>
    <row r="20" spans="1:10" ht="16.5" customHeight="1">
      <c r="A20" s="162"/>
      <c r="B20" s="419" t="s">
        <v>241</v>
      </c>
      <c r="C20" s="473">
        <v>-3.9830000000000001</v>
      </c>
      <c r="D20" s="474"/>
      <c r="E20" s="473">
        <v>-3.944</v>
      </c>
    </row>
    <row r="21" spans="1:10" ht="16.5" customHeight="1">
      <c r="A21" s="162"/>
      <c r="B21" s="421" t="s">
        <v>242</v>
      </c>
      <c r="C21" s="475">
        <v>4049.223</v>
      </c>
      <c r="D21" s="476"/>
      <c r="E21" s="475">
        <v>4353.201</v>
      </c>
    </row>
    <row r="22" spans="1:10" ht="16.5" customHeight="1">
      <c r="A22" s="162"/>
      <c r="B22" s="422"/>
      <c r="C22" s="477"/>
      <c r="D22" s="478"/>
      <c r="E22" s="477"/>
    </row>
    <row r="23" spans="1:10" ht="93" customHeight="1">
      <c r="A23" s="162"/>
      <c r="B23" s="532" t="s">
        <v>394</v>
      </c>
      <c r="C23" s="532"/>
      <c r="D23" s="532"/>
      <c r="E23" s="532"/>
      <c r="G23" s="531"/>
      <c r="H23" s="531"/>
      <c r="I23" s="531"/>
      <c r="J23" s="531"/>
    </row>
    <row r="24" spans="1:10" ht="16.5" customHeight="1">
      <c r="A24" s="162"/>
      <c r="B24" s="415"/>
      <c r="C24" s="416"/>
      <c r="D24" s="416"/>
      <c r="E24" s="416"/>
    </row>
    <row r="25" spans="1:10" ht="16.5" customHeight="1" thickBot="1">
      <c r="A25" s="162"/>
      <c r="B25" s="523" t="s">
        <v>376</v>
      </c>
      <c r="C25" s="524"/>
      <c r="D25" s="524"/>
      <c r="E25" s="524"/>
    </row>
    <row r="26" spans="1:10" ht="16.5" customHeight="1" thickBot="1">
      <c r="A26" s="162"/>
      <c r="B26" s="412"/>
      <c r="C26" s="413" t="s">
        <v>200</v>
      </c>
      <c r="D26" s="413"/>
      <c r="E26" s="414" t="s">
        <v>369</v>
      </c>
    </row>
    <row r="27" spans="1:10" ht="5.15" customHeight="1">
      <c r="A27" s="162"/>
      <c r="B27" s="417"/>
      <c r="C27" s="416"/>
      <c r="D27" s="416"/>
      <c r="E27" s="416"/>
    </row>
    <row r="28" spans="1:10" ht="16.5" customHeight="1">
      <c r="A28" s="162"/>
      <c r="B28" s="415" t="s">
        <v>395</v>
      </c>
      <c r="C28" s="423">
        <v>3006.069</v>
      </c>
      <c r="D28" s="424"/>
      <c r="E28" s="423">
        <v>3208.884</v>
      </c>
    </row>
    <row r="29" spans="1:10" ht="16.5" customHeight="1">
      <c r="A29" s="162"/>
      <c r="B29" s="415" t="s">
        <v>236</v>
      </c>
      <c r="C29" s="423">
        <v>111.283</v>
      </c>
      <c r="D29" s="424"/>
      <c r="E29" s="423">
        <v>114.852</v>
      </c>
    </row>
    <row r="30" spans="1:10" ht="16.5" customHeight="1" thickBot="1">
      <c r="A30" s="162"/>
      <c r="B30" s="415"/>
      <c r="C30" s="416"/>
      <c r="D30" s="416"/>
      <c r="E30" s="416"/>
    </row>
    <row r="31" spans="1:10" ht="16.5" customHeight="1" thickBot="1">
      <c r="A31" s="162"/>
      <c r="B31" s="425" t="s">
        <v>396</v>
      </c>
      <c r="C31" s="507">
        <v>27</v>
      </c>
      <c r="D31" s="426"/>
      <c r="E31" s="427">
        <v>27.9</v>
      </c>
    </row>
    <row r="32" spans="1:10" ht="16.5" customHeight="1">
      <c r="A32" s="162"/>
      <c r="B32" s="425"/>
      <c r="C32" s="428"/>
      <c r="D32" s="428"/>
      <c r="E32" s="428"/>
    </row>
    <row r="33" spans="1:9" ht="69" customHeight="1">
      <c r="A33" s="162"/>
      <c r="B33" s="532" t="s">
        <v>397</v>
      </c>
      <c r="C33" s="532"/>
      <c r="D33" s="532"/>
      <c r="E33" s="532"/>
    </row>
    <row r="34" spans="1:9" ht="16.5" customHeight="1">
      <c r="A34" s="162"/>
      <c r="B34" s="417"/>
      <c r="C34" s="416"/>
      <c r="D34" s="416"/>
      <c r="E34" s="416"/>
    </row>
    <row r="35" spans="1:9" ht="16.5" customHeight="1" thickBot="1">
      <c r="A35" s="162"/>
      <c r="B35" s="523" t="s">
        <v>376</v>
      </c>
      <c r="C35" s="524"/>
      <c r="D35" s="524"/>
      <c r="E35" s="524"/>
    </row>
    <row r="36" spans="1:9" ht="16" thickBot="1">
      <c r="A36" s="162"/>
      <c r="B36" s="412" t="s">
        <v>7</v>
      </c>
      <c r="C36" s="413" t="s">
        <v>200</v>
      </c>
      <c r="D36" s="413"/>
      <c r="E36" s="414" t="s">
        <v>369</v>
      </c>
    </row>
    <row r="37" spans="1:9" ht="5.15" customHeight="1">
      <c r="A37" s="162"/>
      <c r="B37" s="429"/>
      <c r="C37" s="416"/>
      <c r="D37" s="430"/>
      <c r="E37" s="416"/>
    </row>
    <row r="38" spans="1:9" ht="15.5">
      <c r="A38" s="162"/>
      <c r="B38" s="431" t="s">
        <v>216</v>
      </c>
      <c r="C38" s="473">
        <v>3024.875</v>
      </c>
      <c r="D38" s="424"/>
      <c r="E38" s="473">
        <v>3205.4189999999999</v>
      </c>
      <c r="G38" s="432"/>
      <c r="I38" s="432"/>
    </row>
    <row r="39" spans="1:9" ht="15.5">
      <c r="A39" s="162"/>
      <c r="B39" s="431" t="s">
        <v>253</v>
      </c>
      <c r="C39" s="473">
        <v>233.249</v>
      </c>
      <c r="D39" s="424"/>
      <c r="E39" s="473">
        <v>271.28800000000001</v>
      </c>
      <c r="G39" s="432"/>
      <c r="I39" s="432"/>
    </row>
    <row r="40" spans="1:9" ht="15.5">
      <c r="A40" s="162"/>
      <c r="B40" s="431" t="s">
        <v>252</v>
      </c>
      <c r="C40" s="473">
        <v>166.89099999999999</v>
      </c>
      <c r="D40" s="424"/>
      <c r="E40" s="473">
        <v>201.42</v>
      </c>
      <c r="G40" s="432"/>
      <c r="I40" s="432"/>
    </row>
    <row r="41" spans="1:9" ht="15.5">
      <c r="A41" s="162"/>
      <c r="B41" s="431" t="s">
        <v>218</v>
      </c>
      <c r="C41" s="473">
        <v>229.77199999999999</v>
      </c>
      <c r="D41" s="424"/>
      <c r="E41" s="473">
        <v>259.33699999999999</v>
      </c>
      <c r="G41" s="432"/>
      <c r="I41" s="432"/>
    </row>
    <row r="42" spans="1:9" ht="15.65" customHeight="1">
      <c r="A42" s="162"/>
      <c r="B42" s="431" t="s">
        <v>220</v>
      </c>
      <c r="C42" s="473">
        <v>394.43599999999998</v>
      </c>
      <c r="D42" s="424"/>
      <c r="E42" s="473">
        <v>415.73700000000002</v>
      </c>
      <c r="G42" s="432"/>
      <c r="I42" s="432"/>
    </row>
    <row r="43" spans="1:9" ht="5.25" customHeight="1" thickBot="1">
      <c r="A43" s="162"/>
      <c r="B43" s="431"/>
      <c r="C43" s="474">
        <v>0</v>
      </c>
      <c r="D43" s="433"/>
      <c r="E43" s="416"/>
      <c r="G43" s="432"/>
      <c r="I43" s="432"/>
    </row>
    <row r="44" spans="1:9" ht="16" thickBot="1">
      <c r="A44" s="210"/>
      <c r="B44" s="434" t="s">
        <v>155</v>
      </c>
      <c r="C44" s="483">
        <v>4049.223</v>
      </c>
      <c r="D44" s="426"/>
      <c r="E44" s="484">
        <v>4353.201</v>
      </c>
      <c r="F44" s="183"/>
      <c r="G44" s="432"/>
      <c r="I44" s="432"/>
    </row>
    <row r="45" spans="1:9" ht="5.15" customHeight="1">
      <c r="A45" s="210"/>
      <c r="B45" s="435"/>
      <c r="C45" s="474">
        <v>0</v>
      </c>
      <c r="D45" s="436"/>
      <c r="E45" s="416"/>
      <c r="G45" s="432"/>
      <c r="I45" s="432"/>
    </row>
    <row r="46" spans="1:9" ht="15.5">
      <c r="A46" s="210"/>
      <c r="B46" s="431" t="s">
        <v>9</v>
      </c>
      <c r="C46" s="473">
        <v>-333.98399999999998</v>
      </c>
      <c r="D46" s="424"/>
      <c r="E46" s="473">
        <v>-296.44600000000003</v>
      </c>
      <c r="G46" s="432"/>
      <c r="I46" s="432"/>
    </row>
    <row r="47" spans="1:9" ht="15.5">
      <c r="A47" s="210"/>
      <c r="B47" s="431" t="s">
        <v>40</v>
      </c>
      <c r="C47" s="473">
        <v>-111.246</v>
      </c>
      <c r="D47" s="424"/>
      <c r="E47" s="473">
        <v>-111.518</v>
      </c>
      <c r="G47" s="432"/>
      <c r="I47" s="432"/>
    </row>
    <row r="48" spans="1:9" ht="15.5">
      <c r="A48" s="210"/>
      <c r="B48" s="431" t="s">
        <v>219</v>
      </c>
      <c r="C48" s="473">
        <v>-302.685</v>
      </c>
      <c r="D48" s="424"/>
      <c r="E48" s="473">
        <v>-368.31599999999997</v>
      </c>
      <c r="G48" s="432"/>
      <c r="I48" s="432"/>
    </row>
    <row r="49" spans="1:9" ht="15.5">
      <c r="A49" s="210"/>
      <c r="B49" s="431" t="s">
        <v>221</v>
      </c>
      <c r="C49" s="473">
        <v>-374.601</v>
      </c>
      <c r="D49" s="424"/>
      <c r="E49" s="473">
        <v>-384.82100000000003</v>
      </c>
      <c r="G49" s="432"/>
      <c r="I49" s="432"/>
    </row>
    <row r="50" spans="1:9" ht="15.5">
      <c r="A50" s="210"/>
      <c r="B50" s="431" t="s">
        <v>6</v>
      </c>
      <c r="C50" s="473">
        <v>-2619.212</v>
      </c>
      <c r="D50" s="424"/>
      <c r="E50" s="473">
        <v>-2608.337</v>
      </c>
      <c r="G50" s="432"/>
      <c r="I50" s="432"/>
    </row>
    <row r="51" spans="1:9" ht="15.5">
      <c r="A51" s="210"/>
      <c r="B51" s="431" t="s">
        <v>335</v>
      </c>
      <c r="C51" s="473">
        <v>0</v>
      </c>
      <c r="D51" s="424"/>
      <c r="E51" s="473">
        <v>-509.00099999999998</v>
      </c>
      <c r="G51" s="432"/>
      <c r="I51" s="432"/>
    </row>
    <row r="52" spans="1:9" ht="15.5">
      <c r="A52" s="210"/>
      <c r="B52" s="431" t="s">
        <v>329</v>
      </c>
      <c r="C52" s="473">
        <v>66.576999999999998</v>
      </c>
      <c r="D52" s="424"/>
      <c r="E52" s="473">
        <v>122.05500000000001</v>
      </c>
      <c r="G52" s="432"/>
      <c r="I52" s="432"/>
    </row>
    <row r="53" spans="1:9" ht="5.25" customHeight="1" thickBot="1">
      <c r="A53" s="210"/>
      <c r="B53" s="437"/>
      <c r="C53" s="474">
        <v>0</v>
      </c>
      <c r="D53" s="438"/>
      <c r="E53" s="416"/>
      <c r="G53" s="432"/>
      <c r="I53" s="432"/>
    </row>
    <row r="54" spans="1:9" ht="16" thickBot="1">
      <c r="A54" s="210"/>
      <c r="B54" s="434" t="s">
        <v>43</v>
      </c>
      <c r="C54" s="483">
        <v>374.072</v>
      </c>
      <c r="D54" s="426"/>
      <c r="E54" s="484">
        <v>196.81700000000001</v>
      </c>
      <c r="G54" s="432"/>
      <c r="I54" s="432"/>
    </row>
    <row r="55" spans="1:9" ht="5.25" customHeight="1">
      <c r="A55" s="210"/>
      <c r="B55" s="435"/>
      <c r="C55" s="474">
        <v>0</v>
      </c>
      <c r="D55" s="439"/>
      <c r="E55" s="416"/>
      <c r="G55" s="432"/>
      <c r="I55" s="432"/>
    </row>
    <row r="56" spans="1:9" ht="15.5">
      <c r="A56" s="210"/>
      <c r="B56" s="431" t="s">
        <v>6</v>
      </c>
      <c r="C56" s="473">
        <v>2619.212</v>
      </c>
      <c r="D56" s="424"/>
      <c r="E56" s="473">
        <v>2608.337</v>
      </c>
      <c r="G56" s="432"/>
      <c r="I56" s="432"/>
    </row>
    <row r="57" spans="1:9" ht="15.5">
      <c r="A57" s="210"/>
      <c r="B57" s="431" t="s">
        <v>335</v>
      </c>
      <c r="C57" s="473">
        <v>0</v>
      </c>
      <c r="D57" s="424"/>
      <c r="E57" s="473">
        <v>509.00099999999998</v>
      </c>
      <c r="G57" s="432"/>
      <c r="I57" s="432"/>
    </row>
    <row r="58" spans="1:9" ht="15.5">
      <c r="A58" s="210"/>
      <c r="B58" s="431" t="s">
        <v>329</v>
      </c>
      <c r="C58" s="473">
        <v>-66.576999999999998</v>
      </c>
      <c r="D58" s="424"/>
      <c r="E58" s="473">
        <v>-122.05500000000001</v>
      </c>
      <c r="G58" s="432"/>
      <c r="I58" s="432"/>
    </row>
    <row r="59" spans="1:9" ht="15.5">
      <c r="A59" s="210"/>
      <c r="B59" s="431" t="s">
        <v>42</v>
      </c>
      <c r="C59" s="473">
        <v>77.724000000000004</v>
      </c>
      <c r="D59" s="424"/>
      <c r="E59" s="473">
        <v>53.853999999999999</v>
      </c>
      <c r="G59" s="432"/>
      <c r="I59" s="432"/>
    </row>
    <row r="60" spans="1:9" ht="15.5">
      <c r="A60" s="210"/>
      <c r="B60" s="431" t="s">
        <v>241</v>
      </c>
      <c r="C60" s="473">
        <v>3.9830000000000001</v>
      </c>
      <c r="D60" s="424"/>
      <c r="E60" s="473">
        <v>3.944</v>
      </c>
      <c r="G60" s="432"/>
      <c r="I60" s="432"/>
    </row>
    <row r="61" spans="1:9" ht="5.25" customHeight="1" thickBot="1">
      <c r="A61" s="210"/>
      <c r="B61" s="431"/>
      <c r="C61" s="485"/>
      <c r="D61" s="439"/>
      <c r="E61" s="416"/>
      <c r="G61" s="432"/>
      <c r="I61" s="432"/>
    </row>
    <row r="62" spans="1:9" ht="16.399999999999999" customHeight="1" thickBot="1">
      <c r="A62" s="210"/>
      <c r="B62" s="440" t="s">
        <v>156</v>
      </c>
      <c r="C62" s="483">
        <v>3008.4140000000002</v>
      </c>
      <c r="D62" s="426"/>
      <c r="E62" s="484">
        <v>3249.8980000000001</v>
      </c>
      <c r="G62" s="432"/>
      <c r="I62" s="432"/>
    </row>
    <row r="63" spans="1:9" ht="5.25" customHeight="1">
      <c r="A63" s="210"/>
      <c r="B63" s="441"/>
      <c r="C63" s="423"/>
      <c r="D63" s="442"/>
      <c r="E63" s="423"/>
    </row>
    <row r="64" spans="1:9" ht="15.5">
      <c r="A64" s="162"/>
      <c r="B64" s="435"/>
      <c r="C64" s="443"/>
      <c r="D64" s="443"/>
      <c r="E64" s="416"/>
    </row>
    <row r="65" spans="1:10" ht="28" customHeight="1">
      <c r="A65" s="162"/>
      <c r="B65" s="530" t="s">
        <v>398</v>
      </c>
      <c r="C65" s="530"/>
      <c r="D65" s="530"/>
      <c r="E65" s="530"/>
      <c r="F65" s="381"/>
      <c r="G65" s="381"/>
      <c r="H65" s="381"/>
      <c r="I65" s="381"/>
    </row>
    <row r="66" spans="1:10" ht="31.5" customHeight="1">
      <c r="B66" s="535" t="s">
        <v>399</v>
      </c>
      <c r="C66" s="535"/>
      <c r="D66" s="535"/>
      <c r="E66" s="535"/>
      <c r="G66" s="286"/>
      <c r="H66" s="286"/>
      <c r="I66" s="286"/>
      <c r="J66" s="286"/>
    </row>
    <row r="67" spans="1:10" ht="30" customHeight="1">
      <c r="B67" s="533" t="s">
        <v>400</v>
      </c>
      <c r="C67" s="533"/>
      <c r="D67" s="533"/>
      <c r="E67" s="533"/>
      <c r="F67" s="121"/>
      <c r="G67" s="380"/>
      <c r="H67" s="380"/>
      <c r="I67" s="380"/>
      <c r="J67" s="380"/>
    </row>
    <row r="68" spans="1:10" ht="42.65" customHeight="1">
      <c r="B68" s="533" t="s">
        <v>401</v>
      </c>
      <c r="C68" s="533"/>
      <c r="D68" s="533"/>
      <c r="E68" s="533"/>
      <c r="G68" s="380"/>
      <c r="H68" s="380"/>
      <c r="I68" s="380"/>
      <c r="J68" s="380"/>
    </row>
    <row r="69" spans="1:10" ht="31.75" customHeight="1">
      <c r="B69" s="533" t="s">
        <v>402</v>
      </c>
      <c r="C69" s="533"/>
      <c r="D69" s="533"/>
      <c r="E69" s="533"/>
      <c r="G69" s="380"/>
      <c r="H69" s="380"/>
      <c r="I69" s="380"/>
      <c r="J69" s="380"/>
    </row>
    <row r="70" spans="1:10" s="379" customFormat="1" ht="70.75" customHeight="1">
      <c r="B70" s="535" t="s">
        <v>403</v>
      </c>
      <c r="C70" s="535"/>
      <c r="D70" s="535"/>
      <c r="E70" s="535"/>
      <c r="F70" s="110"/>
      <c r="G70" s="286"/>
      <c r="H70" s="286"/>
      <c r="I70" s="286"/>
      <c r="J70" s="286"/>
    </row>
    <row r="71" spans="1:10" ht="12.75" customHeight="1">
      <c r="B71" s="527"/>
      <c r="C71" s="528"/>
      <c r="D71" s="528"/>
      <c r="E71" s="528"/>
    </row>
    <row r="72" spans="1:10" ht="12.75" customHeight="1" thickBot="1">
      <c r="B72" s="536" t="s">
        <v>375</v>
      </c>
      <c r="C72" s="537"/>
      <c r="D72" s="537"/>
      <c r="E72" s="537"/>
    </row>
    <row r="73" spans="1:10" ht="15.65" customHeight="1" thickBot="1">
      <c r="B73" s="412" t="s">
        <v>7</v>
      </c>
      <c r="C73" s="413" t="s">
        <v>200</v>
      </c>
      <c r="D73" s="413"/>
      <c r="E73" s="414" t="s">
        <v>369</v>
      </c>
    </row>
    <row r="74" spans="1:10" ht="5.15" customHeight="1">
      <c r="B74" s="417"/>
      <c r="C74" s="416"/>
      <c r="D74" s="416"/>
      <c r="E74" s="416"/>
    </row>
    <row r="75" spans="1:10" ht="15.65" customHeight="1">
      <c r="B75" s="417" t="s">
        <v>8</v>
      </c>
      <c r="C75" s="423">
        <v>3008.4140000000002</v>
      </c>
      <c r="D75" s="424"/>
      <c r="E75" s="423">
        <v>3249.8980000000001</v>
      </c>
    </row>
    <row r="76" spans="1:10" ht="15.65" customHeight="1">
      <c r="B76" s="444" t="s">
        <v>346</v>
      </c>
      <c r="C76" s="445">
        <v>-851.46900000000005</v>
      </c>
      <c r="D76" s="446"/>
      <c r="E76" s="445">
        <v>-863.44299999999998</v>
      </c>
    </row>
    <row r="77" spans="1:10" ht="15.65" customHeight="1">
      <c r="B77" s="447" t="s">
        <v>201</v>
      </c>
      <c r="C77" s="423">
        <v>2156.9450000000002</v>
      </c>
      <c r="D77" s="424"/>
      <c r="E77" s="423">
        <v>2386.4549999999999</v>
      </c>
    </row>
    <row r="78" spans="1:10" ht="12.75" customHeight="1">
      <c r="B78" s="417"/>
      <c r="C78" s="416"/>
      <c r="D78" s="416"/>
      <c r="E78" s="416"/>
    </row>
    <row r="79" spans="1:10" ht="16.5" customHeight="1" thickBot="1">
      <c r="B79" s="523" t="s">
        <v>375</v>
      </c>
      <c r="C79" s="524"/>
      <c r="D79" s="524"/>
      <c r="E79" s="524"/>
    </row>
    <row r="80" spans="1:10" ht="16.5" customHeight="1" thickBot="1">
      <c r="B80" s="412" t="s">
        <v>7</v>
      </c>
      <c r="C80" s="413" t="s">
        <v>200</v>
      </c>
      <c r="D80" s="413"/>
      <c r="E80" s="414" t="s">
        <v>369</v>
      </c>
    </row>
    <row r="81" spans="2:9" ht="5.15" customHeight="1">
      <c r="B81" s="417"/>
      <c r="C81" s="416"/>
      <c r="D81" s="416"/>
      <c r="E81" s="416"/>
    </row>
    <row r="82" spans="2:9" ht="16.5" customHeight="1">
      <c r="B82" s="417" t="s">
        <v>8</v>
      </c>
      <c r="C82" s="423">
        <v>3008.4140000000002</v>
      </c>
      <c r="D82" s="423"/>
      <c r="E82" s="423">
        <v>3249.8980000000001</v>
      </c>
      <c r="F82" s="181"/>
      <c r="G82" s="211"/>
      <c r="H82" s="211"/>
    </row>
    <row r="83" spans="2:9" ht="15.65" customHeight="1">
      <c r="B83" s="417" t="s">
        <v>235</v>
      </c>
      <c r="C83" s="423">
        <v>3658.7689999999998</v>
      </c>
      <c r="D83" s="423"/>
      <c r="E83" s="423">
        <v>3941.183</v>
      </c>
      <c r="F83" s="181"/>
      <c r="G83" s="181"/>
      <c r="H83" s="181"/>
      <c r="I83" s="183"/>
    </row>
    <row r="84" spans="2:9" ht="16.5" customHeight="1" thickBot="1">
      <c r="B84" s="417"/>
      <c r="C84" s="416"/>
      <c r="D84" s="416"/>
      <c r="E84" s="453"/>
      <c r="F84" s="211"/>
      <c r="G84" s="181"/>
      <c r="H84" s="211"/>
    </row>
    <row r="85" spans="2:9" ht="16.5" customHeight="1" thickBot="1">
      <c r="B85" s="440" t="s">
        <v>157</v>
      </c>
      <c r="C85" s="449">
        <v>0.82</v>
      </c>
      <c r="D85" s="450"/>
      <c r="E85" s="451">
        <v>0.82</v>
      </c>
      <c r="F85" s="211"/>
      <c r="G85" s="211"/>
      <c r="H85" s="211"/>
    </row>
    <row r="86" spans="2:9" ht="16.5" customHeight="1">
      <c r="B86" s="440"/>
      <c r="C86" s="416"/>
      <c r="D86" s="416"/>
      <c r="E86" s="416"/>
    </row>
    <row r="87" spans="2:9" ht="16.5" customHeight="1">
      <c r="B87" s="417" t="s">
        <v>202</v>
      </c>
      <c r="C87" s="423">
        <v>2156.9450000000002</v>
      </c>
      <c r="D87" s="424"/>
      <c r="E87" s="423">
        <v>2386.4549999999999</v>
      </c>
    </row>
    <row r="88" spans="2:9" ht="16.5" customHeight="1">
      <c r="B88" s="417" t="s">
        <v>235</v>
      </c>
      <c r="C88" s="423">
        <v>3658.7689999999998</v>
      </c>
      <c r="D88" s="424"/>
      <c r="E88" s="423">
        <v>3941.183</v>
      </c>
    </row>
    <row r="89" spans="2:9" ht="16.5" customHeight="1" thickBot="1">
      <c r="B89" s="417"/>
      <c r="C89" s="416"/>
      <c r="D89" s="416"/>
      <c r="E89" s="453"/>
    </row>
    <row r="90" spans="2:9" ht="16.5" customHeight="1" thickBot="1">
      <c r="B90" s="440" t="s">
        <v>203</v>
      </c>
      <c r="C90" s="449">
        <v>0.59</v>
      </c>
      <c r="D90" s="450"/>
      <c r="E90" s="451">
        <v>0.61</v>
      </c>
      <c r="G90" s="161" t="s">
        <v>404</v>
      </c>
    </row>
    <row r="91" spans="2:9" ht="16.5" customHeight="1">
      <c r="B91" s="440"/>
      <c r="C91" s="452"/>
      <c r="D91" s="452"/>
      <c r="E91" s="452"/>
    </row>
    <row r="92" spans="2:9" ht="15.5">
      <c r="B92" s="527"/>
      <c r="C92" s="528"/>
      <c r="D92" s="528"/>
      <c r="E92" s="528"/>
    </row>
    <row r="93" spans="2:9" ht="12" customHeight="1" thickBot="1">
      <c r="B93" s="523" t="s">
        <v>375</v>
      </c>
      <c r="C93" s="524"/>
      <c r="D93" s="524"/>
      <c r="E93" s="524"/>
    </row>
    <row r="94" spans="2:9" ht="16.5" customHeight="1" thickBot="1">
      <c r="B94" s="412" t="s">
        <v>7</v>
      </c>
      <c r="C94" s="413" t="s">
        <v>200</v>
      </c>
      <c r="D94" s="413"/>
      <c r="E94" s="414" t="s">
        <v>369</v>
      </c>
    </row>
    <row r="95" spans="2:9" ht="5.15" customHeight="1">
      <c r="B95" s="417"/>
      <c r="C95" s="453"/>
      <c r="D95" s="416"/>
      <c r="E95" s="416"/>
    </row>
    <row r="96" spans="2:9" ht="16.5" customHeight="1">
      <c r="B96" s="448" t="s">
        <v>158</v>
      </c>
      <c r="C96" s="423">
        <v>14303.672</v>
      </c>
      <c r="D96" s="424"/>
      <c r="E96" s="423">
        <v>14415.951999999999</v>
      </c>
    </row>
    <row r="97" spans="2:16" ht="16.5" customHeight="1">
      <c r="B97" s="448" t="s">
        <v>159</v>
      </c>
      <c r="C97" s="423">
        <v>4391.8370000000004</v>
      </c>
      <c r="D97" s="424"/>
      <c r="E97" s="423">
        <v>3861.8609999999999</v>
      </c>
    </row>
    <row r="98" spans="2:16" ht="16.5" customHeight="1">
      <c r="B98" s="448" t="s">
        <v>160</v>
      </c>
      <c r="C98" s="423">
        <v>2814.4189999999999</v>
      </c>
      <c r="D98" s="424"/>
      <c r="E98" s="423">
        <v>3161.989</v>
      </c>
    </row>
    <row r="99" spans="2:16" ht="16.5" customHeight="1">
      <c r="B99" s="448" t="s">
        <v>405</v>
      </c>
      <c r="C99" s="423">
        <v>526.19200000000001</v>
      </c>
      <c r="D99" s="424"/>
      <c r="E99" s="423">
        <v>529.64400000000001</v>
      </c>
    </row>
    <row r="100" spans="2:16" ht="5.15" customHeight="1" thickBot="1">
      <c r="B100" s="448"/>
      <c r="C100" s="454"/>
      <c r="D100" s="454"/>
      <c r="E100" s="454"/>
    </row>
    <row r="101" spans="2:16" ht="16.5" customHeight="1" thickBot="1">
      <c r="B101" s="455" t="s">
        <v>58</v>
      </c>
      <c r="C101" s="456">
        <v>22026.12</v>
      </c>
      <c r="D101" s="457"/>
      <c r="E101" s="458">
        <v>21969.446</v>
      </c>
      <c r="H101" s="183"/>
    </row>
    <row r="102" spans="2:16" ht="16.5" customHeight="1">
      <c r="B102" s="440"/>
      <c r="C102" s="459"/>
      <c r="D102" s="428"/>
      <c r="E102" s="428"/>
    </row>
    <row r="103" spans="2:16" ht="16.5" customHeight="1">
      <c r="B103" s="527"/>
      <c r="C103" s="528"/>
      <c r="D103" s="528"/>
      <c r="E103" s="528"/>
      <c r="G103" s="306"/>
      <c r="H103" s="306"/>
      <c r="I103" s="306"/>
      <c r="J103" s="306"/>
      <c r="K103" s="306"/>
      <c r="L103" s="306"/>
      <c r="M103" s="306"/>
      <c r="N103" s="306"/>
      <c r="O103" s="306"/>
      <c r="P103" s="306"/>
    </row>
    <row r="104" spans="2:16" ht="12" customHeight="1" thickBot="1">
      <c r="B104" s="523" t="s">
        <v>375</v>
      </c>
      <c r="C104" s="524"/>
      <c r="D104" s="524"/>
      <c r="E104" s="524"/>
    </row>
    <row r="105" spans="2:16" ht="16.5" customHeight="1" thickBot="1">
      <c r="B105" s="460" t="s">
        <v>7</v>
      </c>
      <c r="C105" s="413" t="s">
        <v>200</v>
      </c>
      <c r="D105" s="413"/>
      <c r="E105" s="414" t="s">
        <v>369</v>
      </c>
    </row>
    <row r="106" spans="2:16" ht="5.15" customHeight="1">
      <c r="B106" s="417"/>
      <c r="C106" s="416"/>
      <c r="D106" s="416"/>
      <c r="E106" s="416"/>
    </row>
    <row r="107" spans="2:16" ht="16.5" customHeight="1">
      <c r="B107" s="417" t="s">
        <v>161</v>
      </c>
      <c r="C107" s="423">
        <v>22026.12</v>
      </c>
      <c r="D107" s="424"/>
      <c r="E107" s="423">
        <v>21969.446</v>
      </c>
    </row>
    <row r="108" spans="2:16" ht="16.5" customHeight="1">
      <c r="B108" s="417" t="s">
        <v>59</v>
      </c>
      <c r="C108" s="423">
        <v>-1292.4390000000001</v>
      </c>
      <c r="D108" s="424"/>
      <c r="E108" s="423">
        <v>-1082.77</v>
      </c>
    </row>
    <row r="109" spans="2:16" ht="16.5" customHeight="1">
      <c r="B109" s="417" t="s">
        <v>181</v>
      </c>
      <c r="C109" s="423">
        <v>-115.581</v>
      </c>
      <c r="D109" s="424"/>
      <c r="E109" s="423">
        <v>-121.547</v>
      </c>
    </row>
    <row r="110" spans="2:16" ht="5.15" customHeight="1" thickBot="1">
      <c r="B110" s="417"/>
      <c r="C110" s="461"/>
      <c r="D110" s="462"/>
      <c r="E110" s="461"/>
    </row>
    <row r="111" spans="2:16" ht="16.5" customHeight="1" thickBot="1">
      <c r="B111" s="440" t="s">
        <v>164</v>
      </c>
      <c r="C111" s="456">
        <v>20618.099999999999</v>
      </c>
      <c r="D111" s="457"/>
      <c r="E111" s="458">
        <v>20765.129000000001</v>
      </c>
      <c r="F111" s="183"/>
    </row>
    <row r="112" spans="2:16" ht="16.5" customHeight="1">
      <c r="B112" s="417"/>
      <c r="C112" s="453"/>
      <c r="D112" s="453"/>
      <c r="E112" s="486"/>
    </row>
    <row r="113" spans="2:7" ht="64" customHeight="1">
      <c r="B113" s="530" t="s">
        <v>406</v>
      </c>
      <c r="C113" s="530"/>
      <c r="D113" s="530"/>
      <c r="E113" s="530"/>
      <c r="G113" s="211"/>
    </row>
    <row r="114" spans="2:7" ht="16.5" customHeight="1">
      <c r="B114" s="463" t="s">
        <v>407</v>
      </c>
      <c r="C114" s="464"/>
      <c r="D114" s="464"/>
      <c r="E114" s="464"/>
    </row>
    <row r="115" spans="2:7" ht="16.5" customHeight="1">
      <c r="B115" s="440"/>
      <c r="C115" s="428"/>
      <c r="D115" s="428"/>
      <c r="E115" s="428"/>
    </row>
    <row r="116" spans="2:7" ht="16.5" customHeight="1">
      <c r="B116" s="527"/>
      <c r="C116" s="528"/>
      <c r="D116" s="528"/>
      <c r="E116" s="528"/>
    </row>
    <row r="117" spans="2:7" ht="12.65" customHeight="1" thickBot="1">
      <c r="B117" s="523" t="s">
        <v>375</v>
      </c>
      <c r="C117" s="524"/>
      <c r="D117" s="524"/>
      <c r="E117" s="524"/>
    </row>
    <row r="118" spans="2:7" ht="16.5" customHeight="1" thickBot="1">
      <c r="B118" s="460" t="s">
        <v>7</v>
      </c>
      <c r="C118" s="413" t="s">
        <v>200</v>
      </c>
      <c r="D118" s="413"/>
      <c r="E118" s="414" t="s">
        <v>369</v>
      </c>
    </row>
    <row r="119" spans="2:7" ht="5.15" customHeight="1">
      <c r="B119" s="417"/>
      <c r="C119" s="416"/>
      <c r="D119" s="416"/>
      <c r="E119" s="416"/>
    </row>
    <row r="120" spans="2:7" ht="16.5" customHeight="1">
      <c r="B120" s="465" t="s">
        <v>190</v>
      </c>
      <c r="C120" s="466"/>
      <c r="D120" s="461"/>
      <c r="E120" s="466"/>
    </row>
    <row r="121" spans="2:7" ht="16.5" customHeight="1">
      <c r="B121" s="419"/>
      <c r="C121" s="485"/>
      <c r="D121" s="416"/>
      <c r="E121" s="485"/>
    </row>
    <row r="122" spans="2:7" ht="16.5" customHeight="1">
      <c r="B122" s="418" t="s">
        <v>408</v>
      </c>
      <c r="C122" s="479">
        <v>-381.11099999999999</v>
      </c>
      <c r="D122" s="478"/>
      <c r="E122" s="479">
        <v>-375.51400000000001</v>
      </c>
    </row>
    <row r="123" spans="2:7" ht="16.5" customHeight="1">
      <c r="B123" s="419"/>
      <c r="C123" s="473"/>
      <c r="D123" s="474"/>
      <c r="E123" s="473"/>
    </row>
    <row r="124" spans="2:7" ht="16.5" customHeight="1">
      <c r="B124" s="419" t="s">
        <v>409</v>
      </c>
      <c r="C124" s="473">
        <v>-751.95600000000002</v>
      </c>
      <c r="D124" s="474"/>
      <c r="E124" s="473">
        <v>-747.44200000000001</v>
      </c>
    </row>
    <row r="125" spans="2:7" ht="16.5" customHeight="1">
      <c r="B125" s="419" t="s">
        <v>410</v>
      </c>
      <c r="C125" s="473">
        <v>42.408000000000001</v>
      </c>
      <c r="D125" s="474"/>
      <c r="E125" s="473">
        <v>37.261000000000003</v>
      </c>
    </row>
    <row r="126" spans="2:7" ht="16.5" customHeight="1">
      <c r="B126" s="418" t="s">
        <v>411</v>
      </c>
      <c r="C126" s="479">
        <v>-709.548</v>
      </c>
      <c r="D126" s="478"/>
      <c r="E126" s="479">
        <v>-710.18100000000004</v>
      </c>
    </row>
    <row r="127" spans="2:7" ht="16.5" customHeight="1">
      <c r="B127" s="419"/>
      <c r="C127" s="473"/>
      <c r="D127" s="474"/>
      <c r="E127" s="473"/>
    </row>
    <row r="128" spans="2:7" ht="16.5" customHeight="1">
      <c r="B128" s="418" t="s">
        <v>412</v>
      </c>
      <c r="C128" s="479">
        <v>328.43700000000001</v>
      </c>
      <c r="D128" s="478"/>
      <c r="E128" s="479">
        <v>334.66699999999997</v>
      </c>
    </row>
    <row r="129" spans="2:7" ht="16.5" customHeight="1">
      <c r="B129" s="419"/>
      <c r="C129" s="473"/>
      <c r="D129" s="474"/>
      <c r="E129" s="473"/>
    </row>
    <row r="130" spans="2:7" ht="16.5" customHeight="1">
      <c r="B130" s="419" t="s">
        <v>413</v>
      </c>
      <c r="C130" s="473"/>
      <c r="D130" s="474"/>
      <c r="E130" s="473"/>
    </row>
    <row r="131" spans="2:7" ht="16.5" customHeight="1">
      <c r="B131" s="419" t="s">
        <v>414</v>
      </c>
      <c r="C131" s="473">
        <v>327.32400000000001</v>
      </c>
      <c r="D131" s="474"/>
      <c r="E131" s="473">
        <v>333.9</v>
      </c>
    </row>
    <row r="132" spans="2:7" ht="16.5" customHeight="1" thickBot="1">
      <c r="B132" s="419" t="s">
        <v>415</v>
      </c>
      <c r="C132" s="473">
        <v>1.113</v>
      </c>
      <c r="D132" s="474"/>
      <c r="E132" s="473">
        <v>0.76700000000000002</v>
      </c>
    </row>
    <row r="133" spans="2:7" ht="16.5" customHeight="1" thickBot="1">
      <c r="B133" s="418" t="s">
        <v>416</v>
      </c>
      <c r="C133" s="480">
        <v>328.43700000000001</v>
      </c>
      <c r="D133" s="481"/>
      <c r="E133" s="482">
        <v>334.66699999999997</v>
      </c>
    </row>
    <row r="134" spans="2:7" ht="12.75" customHeight="1">
      <c r="B134" s="417"/>
      <c r="C134" s="453"/>
      <c r="D134" s="453"/>
      <c r="E134" s="486"/>
    </row>
    <row r="135" spans="2:7" ht="47.25" customHeight="1">
      <c r="B135" s="525" t="s">
        <v>417</v>
      </c>
      <c r="C135" s="526"/>
      <c r="D135" s="526"/>
      <c r="E135" s="526"/>
      <c r="G135" s="211"/>
    </row>
    <row r="136" spans="2:7" ht="16" customHeight="1">
      <c r="B136" s="467"/>
      <c r="C136" s="487"/>
      <c r="D136" s="487">
        <v>0.01</v>
      </c>
      <c r="E136" s="487"/>
    </row>
    <row r="137" spans="2:7" ht="16" customHeight="1">
      <c r="B137" s="527"/>
      <c r="C137" s="528"/>
      <c r="D137" s="528"/>
      <c r="E137" s="528"/>
    </row>
    <row r="138" spans="2:7" ht="12.75" customHeight="1" thickBot="1">
      <c r="B138" s="523" t="s">
        <v>375</v>
      </c>
      <c r="C138" s="524"/>
      <c r="D138" s="524"/>
      <c r="E138" s="524"/>
    </row>
    <row r="139" spans="2:7" ht="16.5" customHeight="1" thickBot="1">
      <c r="B139" s="460" t="s">
        <v>7</v>
      </c>
      <c r="C139" s="413" t="s">
        <v>200</v>
      </c>
      <c r="D139" s="413"/>
      <c r="E139" s="414" t="s">
        <v>369</v>
      </c>
    </row>
    <row r="140" spans="2:7" ht="5.15" customHeight="1">
      <c r="B140" s="417"/>
      <c r="C140" s="416"/>
      <c r="D140" s="416"/>
      <c r="E140" s="416"/>
    </row>
    <row r="141" spans="2:7" ht="16.5" customHeight="1">
      <c r="B141" s="448" t="s">
        <v>182</v>
      </c>
      <c r="C141" s="423">
        <v>3180.2179999999998</v>
      </c>
      <c r="D141" s="424"/>
      <c r="E141" s="423">
        <v>3208.8620000000001</v>
      </c>
    </row>
    <row r="142" spans="2:7" ht="16.5" customHeight="1">
      <c r="B142" s="448" t="s">
        <v>183</v>
      </c>
      <c r="C142" s="423">
        <v>1292.4390000000001</v>
      </c>
      <c r="D142" s="424"/>
      <c r="E142" s="423">
        <v>1082.77</v>
      </c>
    </row>
    <row r="143" spans="2:7" ht="16.5" customHeight="1">
      <c r="B143" s="448" t="s">
        <v>181</v>
      </c>
      <c r="C143" s="423">
        <v>115.581</v>
      </c>
      <c r="D143" s="424"/>
      <c r="E143" s="423">
        <v>121.547</v>
      </c>
    </row>
    <row r="144" spans="2:7" ht="5.9" customHeight="1" thickBot="1">
      <c r="B144" s="448"/>
      <c r="C144" s="454"/>
      <c r="D144" s="468"/>
      <c r="E144" s="454"/>
    </row>
    <row r="145" spans="2:7" ht="16.5" customHeight="1" thickBot="1">
      <c r="B145" s="455" t="s">
        <v>184</v>
      </c>
      <c r="C145" s="456">
        <v>4588.2380000000003</v>
      </c>
      <c r="D145" s="457"/>
      <c r="E145" s="458">
        <v>4413.1790000000001</v>
      </c>
      <c r="G145" s="161" t="s">
        <v>404</v>
      </c>
    </row>
    <row r="146" spans="2:7" ht="16.5" customHeight="1">
      <c r="B146" s="440"/>
      <c r="C146" s="428"/>
      <c r="D146" s="428"/>
      <c r="E146" s="428"/>
    </row>
    <row r="147" spans="2:7" ht="16.5" customHeight="1">
      <c r="B147" s="527"/>
      <c r="C147" s="528"/>
      <c r="D147" s="528"/>
      <c r="E147" s="528"/>
    </row>
    <row r="148" spans="2:7" ht="16.5" customHeight="1" thickBot="1">
      <c r="B148" s="523" t="s">
        <v>375</v>
      </c>
      <c r="C148" s="524"/>
      <c r="D148" s="524"/>
      <c r="E148" s="524"/>
    </row>
    <row r="149" spans="2:7" ht="16.5" customHeight="1" thickBot="1">
      <c r="B149" s="412" t="s">
        <v>7</v>
      </c>
      <c r="C149" s="413" t="s">
        <v>200</v>
      </c>
      <c r="D149" s="413"/>
      <c r="E149" s="414" t="s">
        <v>369</v>
      </c>
    </row>
    <row r="150" spans="2:7" ht="5.25" customHeight="1">
      <c r="B150" s="417"/>
      <c r="C150" s="416"/>
      <c r="D150" s="416"/>
      <c r="E150" s="416"/>
    </row>
    <row r="151" spans="2:7" ht="16.5" customHeight="1">
      <c r="B151" s="417" t="s">
        <v>162</v>
      </c>
      <c r="C151" s="469">
        <v>-138.88399999999999</v>
      </c>
      <c r="D151" s="424"/>
      <c r="E151" s="423">
        <v>-113.76600000000001</v>
      </c>
      <c r="F151" s="183"/>
      <c r="G151" s="183"/>
    </row>
    <row r="152" spans="2:7" ht="16.5" customHeight="1">
      <c r="B152" s="417" t="s">
        <v>232</v>
      </c>
      <c r="C152" s="469">
        <v>-458.19299999999998</v>
      </c>
      <c r="D152" s="424"/>
      <c r="E152" s="423">
        <v>-507.31800000000004</v>
      </c>
      <c r="F152" s="183"/>
      <c r="G152" s="183"/>
    </row>
    <row r="153" spans="2:7" ht="16.5" customHeight="1">
      <c r="B153" s="470" t="s">
        <v>225</v>
      </c>
      <c r="C153" s="469">
        <v>-337.62099999999998</v>
      </c>
      <c r="D153" s="424"/>
      <c r="E153" s="423">
        <v>-311.952</v>
      </c>
      <c r="F153" s="183"/>
      <c r="G153" s="183"/>
    </row>
    <row r="154" spans="2:7" ht="16.5" customHeight="1">
      <c r="B154" s="470" t="s">
        <v>226</v>
      </c>
      <c r="C154" s="469">
        <v>-52.481000000000002</v>
      </c>
      <c r="D154" s="424"/>
      <c r="E154" s="423">
        <v>-108.446</v>
      </c>
      <c r="F154" s="183"/>
      <c r="G154" s="183"/>
    </row>
    <row r="155" spans="2:7" ht="16.5" customHeight="1">
      <c r="B155" s="470" t="s">
        <v>227</v>
      </c>
      <c r="C155" s="469">
        <v>-68.090999999999994</v>
      </c>
      <c r="D155" s="424"/>
      <c r="E155" s="423">
        <v>-86.92</v>
      </c>
      <c r="F155" s="183"/>
      <c r="G155" s="183"/>
    </row>
    <row r="156" spans="2:7" ht="16.5" customHeight="1">
      <c r="B156" s="417" t="s">
        <v>210</v>
      </c>
      <c r="C156" s="469">
        <v>-936.89999999999986</v>
      </c>
      <c r="D156" s="424"/>
      <c r="E156" s="423">
        <v>-961.35500000000002</v>
      </c>
      <c r="F156" s="183"/>
      <c r="G156" s="183"/>
    </row>
    <row r="157" spans="2:7" ht="16.5" customHeight="1">
      <c r="B157" s="470" t="s">
        <v>211</v>
      </c>
      <c r="C157" s="469">
        <v>-1568.3309999999999</v>
      </c>
      <c r="D157" s="424"/>
      <c r="E157" s="423">
        <v>-1323.336</v>
      </c>
      <c r="G157" s="183"/>
    </row>
    <row r="158" spans="2:7" ht="16.5" customHeight="1">
      <c r="B158" s="470" t="s">
        <v>178</v>
      </c>
      <c r="C158" s="469">
        <v>631.43100000000004</v>
      </c>
      <c r="D158" s="424"/>
      <c r="E158" s="423">
        <v>361.98099999999999</v>
      </c>
    </row>
    <row r="159" spans="2:7" ht="16.5" customHeight="1">
      <c r="B159" s="417" t="s">
        <v>233</v>
      </c>
      <c r="C159" s="469">
        <v>-144.86000000000001</v>
      </c>
      <c r="D159" s="424"/>
      <c r="E159" s="469">
        <v>264.59400000000005</v>
      </c>
      <c r="F159" s="183"/>
      <c r="G159" s="183"/>
    </row>
    <row r="160" spans="2:7" ht="16.5" customHeight="1">
      <c r="B160" s="470" t="s">
        <v>255</v>
      </c>
      <c r="C160" s="469">
        <v>-111.31699999999999</v>
      </c>
      <c r="D160" s="424"/>
      <c r="E160" s="423">
        <v>-131.39500000000001</v>
      </c>
      <c r="F160" s="183"/>
      <c r="G160" s="183"/>
    </row>
    <row r="161" spans="2:18" ht="16.5" customHeight="1">
      <c r="B161" s="470" t="s">
        <v>256</v>
      </c>
      <c r="C161" s="469">
        <v>-584.65200000000004</v>
      </c>
      <c r="D161" s="424"/>
      <c r="E161" s="423">
        <v>-142.197</v>
      </c>
      <c r="F161" s="183"/>
      <c r="G161" s="183"/>
    </row>
    <row r="162" spans="2:18" ht="16.5" customHeight="1">
      <c r="B162" s="470" t="s">
        <v>207</v>
      </c>
      <c r="C162" s="469">
        <v>551.10900000000004</v>
      </c>
      <c r="D162" s="424"/>
      <c r="E162" s="423">
        <v>538.18600000000004</v>
      </c>
      <c r="F162" s="183"/>
      <c r="G162" s="183"/>
    </row>
    <row r="163" spans="2:18" ht="5.25" customHeight="1" thickBot="1">
      <c r="B163" s="417"/>
      <c r="C163" s="424"/>
      <c r="D163" s="462"/>
      <c r="E163" s="461"/>
    </row>
    <row r="164" spans="2:18" ht="16.5" customHeight="1" thickBot="1">
      <c r="B164" s="440" t="s">
        <v>180</v>
      </c>
      <c r="C164" s="456">
        <v>-1678.8369999999998</v>
      </c>
      <c r="D164" s="457"/>
      <c r="E164" s="458">
        <v>-1317.845</v>
      </c>
    </row>
    <row r="165" spans="2:18" ht="16.5" customHeight="1">
      <c r="B165" s="417"/>
      <c r="C165" s="416"/>
      <c r="D165" s="416"/>
      <c r="E165" s="416"/>
    </row>
    <row r="166" spans="2:18" ht="107.25" customHeight="1">
      <c r="B166" s="529" t="s">
        <v>418</v>
      </c>
      <c r="C166" s="529"/>
      <c r="D166" s="529"/>
      <c r="E166" s="529"/>
      <c r="F166" s="374"/>
      <c r="G166" s="374"/>
      <c r="H166" s="374"/>
      <c r="I166" s="374"/>
      <c r="J166" s="374"/>
      <c r="K166" s="374"/>
      <c r="L166" s="374"/>
      <c r="M166" s="374"/>
      <c r="N166" s="374"/>
      <c r="O166" s="374"/>
      <c r="P166" s="374"/>
      <c r="Q166" s="374"/>
      <c r="R166" s="374"/>
    </row>
    <row r="167" spans="2:18" ht="16.5" customHeight="1">
      <c r="B167" s="471"/>
      <c r="C167" s="488"/>
      <c r="D167" s="488"/>
      <c r="E167" s="488"/>
      <c r="F167" s="275"/>
      <c r="G167" s="281"/>
    </row>
    <row r="168" spans="2:18" ht="16.5" customHeight="1">
      <c r="B168" s="527"/>
      <c r="C168" s="528"/>
      <c r="D168" s="528"/>
      <c r="E168" s="528"/>
      <c r="F168" s="275"/>
      <c r="G168" s="281"/>
    </row>
    <row r="169" spans="2:18" ht="16.5" customHeight="1" thickBot="1">
      <c r="B169" s="523" t="s">
        <v>375</v>
      </c>
      <c r="C169" s="524"/>
      <c r="D169" s="524"/>
      <c r="E169" s="524"/>
    </row>
    <row r="170" spans="2:18" ht="16.5" customHeight="1" thickBot="1">
      <c r="B170" s="412" t="s">
        <v>7</v>
      </c>
      <c r="C170" s="413" t="s">
        <v>200</v>
      </c>
      <c r="D170" s="413"/>
      <c r="E170" s="414" t="s">
        <v>369</v>
      </c>
    </row>
    <row r="171" spans="2:18" ht="5.15" customHeight="1">
      <c r="B171" s="417"/>
      <c r="C171" s="416"/>
      <c r="D171" s="416"/>
      <c r="E171" s="416"/>
    </row>
    <row r="172" spans="2:18" ht="16.5" customHeight="1">
      <c r="B172" s="417" t="s">
        <v>29</v>
      </c>
      <c r="C172" s="423">
        <v>1545.3810000000003</v>
      </c>
      <c r="D172" s="424"/>
      <c r="E172" s="423">
        <v>1796.3219999999999</v>
      </c>
    </row>
    <row r="173" spans="2:18" ht="16.5" customHeight="1">
      <c r="B173" s="417" t="s">
        <v>163</v>
      </c>
      <c r="C173" s="423">
        <v>-458.19299999999998</v>
      </c>
      <c r="D173" s="424"/>
      <c r="E173" s="423">
        <v>-507.31800000000004</v>
      </c>
    </row>
    <row r="174" spans="2:18" ht="16.5" customHeight="1">
      <c r="B174" s="417" t="s">
        <v>179</v>
      </c>
      <c r="C174" s="423">
        <v>-936.89999999999986</v>
      </c>
      <c r="D174" s="424"/>
      <c r="E174" s="423">
        <v>-961.35500000000002</v>
      </c>
    </row>
    <row r="175" spans="2:18" ht="5.15" customHeight="1" thickBot="1">
      <c r="B175" s="417"/>
      <c r="C175" s="424"/>
      <c r="D175" s="462"/>
      <c r="E175" s="424"/>
      <c r="F175" s="211"/>
      <c r="G175" s="211"/>
      <c r="H175" s="211"/>
      <c r="I175" s="211"/>
      <c r="J175" s="211"/>
    </row>
    <row r="176" spans="2:18" ht="16.5" customHeight="1" thickBot="1">
      <c r="B176" s="440" t="s">
        <v>175</v>
      </c>
      <c r="C176" s="456">
        <v>150.28800000000047</v>
      </c>
      <c r="D176" s="457"/>
      <c r="E176" s="458">
        <v>327.64899999999989</v>
      </c>
      <c r="F176" s="211"/>
      <c r="G176" s="211"/>
      <c r="H176" s="211"/>
      <c r="I176" s="211"/>
      <c r="J176" s="211"/>
    </row>
    <row r="177" spans="2:10" ht="16.5" customHeight="1">
      <c r="B177" s="523"/>
      <c r="C177" s="524"/>
      <c r="D177" s="524"/>
      <c r="E177" s="524"/>
      <c r="F177" s="211"/>
      <c r="G177" s="211"/>
      <c r="H177" s="211"/>
      <c r="I177" s="211"/>
      <c r="J177" s="211"/>
    </row>
    <row r="178" spans="2:10" ht="12.75" customHeight="1">
      <c r="B178" s="529" t="s">
        <v>353</v>
      </c>
      <c r="C178" s="529"/>
      <c r="D178" s="529"/>
      <c r="E178" s="529"/>
      <c r="F178" s="211"/>
      <c r="G178" s="211"/>
      <c r="H178" s="211"/>
      <c r="I178" s="211"/>
      <c r="J178" s="211"/>
    </row>
    <row r="179" spans="2:10" ht="12.75" customHeight="1">
      <c r="B179" s="472"/>
      <c r="C179" s="416"/>
      <c r="D179" s="416"/>
      <c r="E179" s="453"/>
      <c r="F179" s="211"/>
      <c r="G179" s="211"/>
      <c r="H179" s="211"/>
      <c r="I179" s="211"/>
      <c r="J179" s="211"/>
    </row>
    <row r="180" spans="2:10" ht="12.75" customHeight="1">
      <c r="E180" s="182"/>
      <c r="F180" s="211"/>
      <c r="G180" s="211"/>
      <c r="H180" s="211"/>
      <c r="I180" s="211"/>
      <c r="J180" s="211"/>
    </row>
    <row r="182" spans="2:10" ht="16.5" customHeight="1"/>
    <row r="183" spans="2:10" ht="5.15" customHeight="1"/>
    <row r="184" spans="2:10" ht="16.5" customHeight="1"/>
    <row r="185" spans="2:10" ht="16.5" customHeight="1"/>
    <row r="186" spans="2:10" ht="16.5" customHeight="1"/>
    <row r="187" spans="2:10" ht="5.25" customHeight="1"/>
    <row r="188" spans="2:10" ht="16.5" customHeight="1">
      <c r="F188" s="183"/>
    </row>
    <row r="190" spans="2:10" ht="59.9" customHeight="1"/>
  </sheetData>
  <sheetProtection selectLockedCells="1"/>
  <mergeCells count="33">
    <mergeCell ref="B178:E178"/>
    <mergeCell ref="B69:E69"/>
    <mergeCell ref="C3:D3"/>
    <mergeCell ref="B4:E4"/>
    <mergeCell ref="B23:E23"/>
    <mergeCell ref="B66:E66"/>
    <mergeCell ref="B67:E67"/>
    <mergeCell ref="B68:E68"/>
    <mergeCell ref="B70:E70"/>
    <mergeCell ref="B71:E71"/>
    <mergeCell ref="B72:E72"/>
    <mergeCell ref="B79:E79"/>
    <mergeCell ref="B92:E92"/>
    <mergeCell ref="B93:E93"/>
    <mergeCell ref="B103:E103"/>
    <mergeCell ref="B104:E104"/>
    <mergeCell ref="G23:J23"/>
    <mergeCell ref="B25:E25"/>
    <mergeCell ref="B33:E33"/>
    <mergeCell ref="B35:E35"/>
    <mergeCell ref="B65:E65"/>
    <mergeCell ref="B113:E113"/>
    <mergeCell ref="B116:E116"/>
    <mergeCell ref="B117:E117"/>
    <mergeCell ref="B168:E168"/>
    <mergeCell ref="B169:E169"/>
    <mergeCell ref="B177:E177"/>
    <mergeCell ref="B135:E135"/>
    <mergeCell ref="B137:E137"/>
    <mergeCell ref="B138:E138"/>
    <mergeCell ref="B147:E147"/>
    <mergeCell ref="B148:E148"/>
    <mergeCell ref="B166:E166"/>
  </mergeCells>
  <pageMargins left="0.19685039370078741" right="0.23622047244094491" top="0.27559055118110237" bottom="0.19685039370078741" header="0.27559055118110237" footer="0.19685039370078741"/>
  <pageSetup paperSize="9" scale="70"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7:M70"/>
  <sheetViews>
    <sheetView showGridLines="0" zoomScaleNormal="100" workbookViewId="0"/>
  </sheetViews>
  <sheetFormatPr baseColWidth="10" defaultColWidth="11.453125" defaultRowHeight="12.5"/>
  <cols>
    <col min="1" max="1" width="2.54296875" style="213" customWidth="1"/>
    <col min="2" max="2" width="144" style="213" customWidth="1"/>
    <col min="3" max="16384" width="11.453125" style="213"/>
  </cols>
  <sheetData>
    <row r="7" spans="2:2" ht="21">
      <c r="B7" s="212" t="s">
        <v>8</v>
      </c>
    </row>
    <row r="9" spans="2:2" ht="37.4" customHeight="1">
      <c r="B9" s="214" t="s">
        <v>331</v>
      </c>
    </row>
    <row r="10" spans="2:2" ht="37.5">
      <c r="B10" s="214" t="s">
        <v>332</v>
      </c>
    </row>
    <row r="11" spans="2:2">
      <c r="B11" s="216" t="s">
        <v>195</v>
      </c>
    </row>
    <row r="13" spans="2:2" ht="20.9" customHeight="1">
      <c r="B13" s="212" t="s">
        <v>157</v>
      </c>
    </row>
    <row r="15" spans="2:2" ht="37.5">
      <c r="B15" s="217" t="s">
        <v>429</v>
      </c>
    </row>
    <row r="16" spans="2:2">
      <c r="B16" s="217"/>
    </row>
    <row r="17" spans="2:13" ht="20.9" customHeight="1">
      <c r="B17" s="212" t="s">
        <v>237</v>
      </c>
    </row>
    <row r="18" spans="2:13" ht="13.5" customHeight="1">
      <c r="B18" s="212"/>
    </row>
    <row r="19" spans="2:13" ht="69.650000000000006" customHeight="1">
      <c r="B19" s="214" t="s">
        <v>427</v>
      </c>
      <c r="C19" s="215"/>
      <c r="D19" s="215"/>
      <c r="E19" s="215"/>
      <c r="F19" s="215"/>
      <c r="G19" s="215"/>
      <c r="H19" s="215"/>
      <c r="I19" s="215"/>
      <c r="J19" s="215"/>
      <c r="K19" s="215"/>
      <c r="L19" s="215"/>
      <c r="M19" s="215"/>
    </row>
    <row r="20" spans="2:13" ht="15" customHeight="1">
      <c r="C20" s="215"/>
      <c r="D20" s="215"/>
      <c r="E20" s="215"/>
      <c r="F20" s="215"/>
      <c r="G20" s="215"/>
      <c r="H20" s="215"/>
      <c r="I20" s="215"/>
      <c r="J20" s="215"/>
      <c r="K20" s="215"/>
      <c r="L20" s="215"/>
      <c r="M20" s="215"/>
    </row>
    <row r="21" spans="2:13" ht="21">
      <c r="B21" s="212" t="s">
        <v>191</v>
      </c>
    </row>
    <row r="23" spans="2:13">
      <c r="B23" s="217" t="s">
        <v>192</v>
      </c>
    </row>
    <row r="24" spans="2:13" ht="13.5" customHeight="1"/>
    <row r="25" spans="2:13" ht="21">
      <c r="B25" s="308" t="s">
        <v>165</v>
      </c>
    </row>
    <row r="27" spans="2:13" ht="25">
      <c r="B27" s="217" t="s">
        <v>244</v>
      </c>
    </row>
    <row r="28" spans="2:13">
      <c r="B28" s="217" t="s">
        <v>166</v>
      </c>
    </row>
    <row r="29" spans="2:13">
      <c r="B29" s="219" t="s">
        <v>162</v>
      </c>
    </row>
    <row r="30" spans="2:13" ht="100.4" customHeight="1">
      <c r="B30" s="217" t="s">
        <v>251</v>
      </c>
    </row>
    <row r="31" spans="2:13">
      <c r="B31" s="219" t="s">
        <v>232</v>
      </c>
    </row>
    <row r="32" spans="2:13" ht="124.5" customHeight="1">
      <c r="B32" s="217" t="s">
        <v>333</v>
      </c>
    </row>
    <row r="33" spans="2:2">
      <c r="B33" s="219" t="s">
        <v>212</v>
      </c>
    </row>
    <row r="34" spans="2:2" ht="36">
      <c r="B34" s="307" t="s">
        <v>334</v>
      </c>
    </row>
    <row r="35" spans="2:2">
      <c r="B35" s="219" t="s">
        <v>243</v>
      </c>
    </row>
    <row r="36" spans="2:2" ht="37.5">
      <c r="B36" s="217" t="s">
        <v>431</v>
      </c>
    </row>
    <row r="37" spans="2:2">
      <c r="B37" s="217"/>
    </row>
    <row r="38" spans="2:2" ht="21">
      <c r="B38" s="212" t="s">
        <v>201</v>
      </c>
    </row>
    <row r="40" spans="2:2">
      <c r="B40" s="214" t="s">
        <v>204</v>
      </c>
    </row>
    <row r="41" spans="2:2" ht="37.5">
      <c r="B41" s="214" t="s">
        <v>205</v>
      </c>
    </row>
    <row r="42" spans="2:2">
      <c r="B42" s="216" t="s">
        <v>206</v>
      </c>
    </row>
    <row r="44" spans="2:2" ht="21">
      <c r="B44" s="212" t="s">
        <v>203</v>
      </c>
    </row>
    <row r="46" spans="2:2" ht="37.5">
      <c r="B46" s="217" t="s">
        <v>428</v>
      </c>
    </row>
    <row r="47" spans="2:2">
      <c r="B47" s="217"/>
    </row>
    <row r="48" spans="2:2" ht="21">
      <c r="B48" s="212" t="s">
        <v>175</v>
      </c>
    </row>
    <row r="50" spans="2:2" ht="25">
      <c r="B50" s="217" t="s">
        <v>176</v>
      </c>
    </row>
    <row r="51" spans="2:2">
      <c r="B51" s="217"/>
    </row>
    <row r="52" spans="2:2" ht="21">
      <c r="B52" s="212" t="s">
        <v>58</v>
      </c>
    </row>
    <row r="53" spans="2:2">
      <c r="B53" s="217"/>
    </row>
    <row r="54" spans="2:2" ht="40.4" customHeight="1">
      <c r="B54" s="217" t="s">
        <v>234</v>
      </c>
    </row>
    <row r="55" spans="2:2">
      <c r="B55" s="217"/>
    </row>
    <row r="56" spans="2:2" ht="21">
      <c r="B56" s="212" t="s">
        <v>164</v>
      </c>
    </row>
    <row r="57" spans="2:2">
      <c r="B57" s="218"/>
    </row>
    <row r="58" spans="2:2" ht="40.4" customHeight="1">
      <c r="B58" s="217" t="s">
        <v>174</v>
      </c>
    </row>
    <row r="60" spans="2:2" ht="21">
      <c r="B60" s="212" t="s">
        <v>190</v>
      </c>
    </row>
    <row r="62" spans="2:2" ht="30" customHeight="1">
      <c r="B62" s="217" t="s">
        <v>430</v>
      </c>
    </row>
    <row r="64" spans="2:2" ht="21">
      <c r="B64" s="212" t="s">
        <v>167</v>
      </c>
    </row>
    <row r="66" spans="2:2" ht="30" customHeight="1">
      <c r="B66" s="217" t="s">
        <v>168</v>
      </c>
    </row>
    <row r="68" spans="2:2" ht="21">
      <c r="B68" s="212" t="s">
        <v>235</v>
      </c>
    </row>
    <row r="70" spans="2:2" ht="54.65" customHeight="1">
      <c r="B70" s="214" t="s">
        <v>426</v>
      </c>
    </row>
  </sheetData>
  <pageMargins left="0.70866141732283472" right="0.70866141732283472" top="0.74803149606299213" bottom="0.74803149606299213" header="0.31496062992125984" footer="0.31496062992125984"/>
  <pageSetup paperSize="9" scale="4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6"/>
  <sheetViews>
    <sheetView showGridLines="0" zoomScale="80" zoomScaleNormal="80" workbookViewId="0"/>
  </sheetViews>
  <sheetFormatPr baseColWidth="10" defaultColWidth="10.54296875" defaultRowHeight="12.5"/>
  <cols>
    <col min="1" max="1" width="6.453125" customWidth="1"/>
    <col min="2" max="2" width="144" customWidth="1"/>
  </cols>
  <sheetData>
    <row r="6" spans="2:13" ht="21">
      <c r="B6" s="4" t="s">
        <v>126</v>
      </c>
    </row>
    <row r="8" spans="2:13" ht="30" customHeight="1">
      <c r="B8" s="187" t="s">
        <v>215</v>
      </c>
    </row>
    <row r="9" spans="2:13" ht="195" customHeight="1">
      <c r="B9" s="187" t="s">
        <v>117</v>
      </c>
      <c r="C9" s="188"/>
      <c r="D9" s="188"/>
      <c r="E9" s="188"/>
      <c r="F9" s="188"/>
      <c r="G9" s="188"/>
      <c r="H9" s="188"/>
      <c r="I9" s="188"/>
      <c r="J9" s="188"/>
      <c r="K9" s="188"/>
      <c r="L9" s="188"/>
      <c r="M9" s="188"/>
    </row>
    <row r="10" spans="2:13" ht="95.15" customHeight="1">
      <c r="B10" s="187" t="s">
        <v>118</v>
      </c>
      <c r="C10" s="188"/>
      <c r="D10" s="188"/>
      <c r="E10" s="188"/>
      <c r="F10" s="188"/>
      <c r="G10" s="188"/>
      <c r="H10" s="188"/>
      <c r="I10" s="188"/>
      <c r="J10" s="188"/>
      <c r="K10" s="188"/>
      <c r="L10" s="188"/>
      <c r="M10" s="188"/>
    </row>
    <row r="11" spans="2:13" ht="40.4" customHeight="1">
      <c r="B11" s="187" t="s">
        <v>119</v>
      </c>
      <c r="C11" s="188"/>
      <c r="D11" s="188"/>
      <c r="E11" s="188"/>
      <c r="F11" s="188"/>
      <c r="G11" s="188"/>
      <c r="H11" s="188"/>
      <c r="I11" s="188"/>
      <c r="J11" s="188"/>
      <c r="K11" s="188"/>
      <c r="L11" s="188"/>
      <c r="M11" s="188"/>
    </row>
    <row r="12" spans="2:13" ht="30" customHeight="1">
      <c r="B12" s="187" t="s">
        <v>120</v>
      </c>
      <c r="C12" s="188"/>
      <c r="D12" s="188"/>
      <c r="E12" s="188"/>
      <c r="F12" s="188"/>
      <c r="G12" s="188"/>
      <c r="H12" s="188"/>
      <c r="I12" s="188"/>
      <c r="J12" s="188"/>
      <c r="K12" s="188"/>
      <c r="L12" s="188"/>
      <c r="M12" s="188"/>
    </row>
    <row r="13" spans="2:13" ht="95.15" customHeight="1">
      <c r="B13" s="187" t="s">
        <v>121</v>
      </c>
      <c r="C13" s="188"/>
      <c r="D13" s="188"/>
      <c r="E13" s="188"/>
      <c r="F13" s="188"/>
      <c r="G13" s="188"/>
      <c r="H13" s="188"/>
      <c r="I13" s="188"/>
      <c r="J13" s="188"/>
      <c r="K13" s="188"/>
      <c r="L13" s="188"/>
      <c r="M13" s="188"/>
    </row>
    <row r="14" spans="2:13" ht="15" customHeight="1">
      <c r="B14" s="187" t="s">
        <v>122</v>
      </c>
      <c r="C14" s="188"/>
      <c r="D14" s="188"/>
      <c r="E14" s="188"/>
      <c r="F14" s="188"/>
      <c r="G14" s="188"/>
      <c r="H14" s="188"/>
      <c r="I14" s="188"/>
      <c r="J14" s="188"/>
      <c r="K14" s="188"/>
      <c r="L14" s="188"/>
      <c r="M14" s="188"/>
    </row>
    <row r="16" spans="2:13" ht="21">
      <c r="B16" s="4" t="s">
        <v>125</v>
      </c>
    </row>
    <row r="18" spans="2:2" ht="65.150000000000006" customHeight="1">
      <c r="B18" s="186" t="s">
        <v>123</v>
      </c>
    </row>
    <row r="19" spans="2:2" ht="55.4" customHeight="1">
      <c r="B19" s="186" t="s">
        <v>124</v>
      </c>
    </row>
    <row r="20" spans="2:2" ht="53.9" customHeight="1">
      <c r="B20" s="229" t="s">
        <v>319</v>
      </c>
    </row>
    <row r="22" spans="2:2" ht="21">
      <c r="B22" s="4" t="s">
        <v>194</v>
      </c>
    </row>
    <row r="24" spans="2:2">
      <c r="B24" s="186" t="s">
        <v>213</v>
      </c>
    </row>
    <row r="25" spans="2:2">
      <c r="B25" s="186" t="s">
        <v>214</v>
      </c>
    </row>
    <row r="26" spans="2:2" ht="13">
      <c r="B26" s="230" t="s">
        <v>177</v>
      </c>
    </row>
  </sheetData>
  <hyperlinks>
    <hyperlink ref="B26" r:id="rId1" location="shareholders-investors-financial-reports" xr:uid="{80175B37-B8C5-48D2-81AF-AA46E5B6996C}"/>
  </hyperlinks>
  <pageMargins left="0.70866141732283472" right="0.70866141732283472" top="0.74803149606299213" bottom="0.74803149606299213" header="0.31496062992125984" footer="0.31496062992125984"/>
  <pageSetup paperSize="9" scale="5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1"/>
  <sheetViews>
    <sheetView showGridLines="0" tabSelected="1" zoomScale="70" zoomScaleNormal="70" workbookViewId="0"/>
  </sheetViews>
  <sheetFormatPr baseColWidth="10" defaultColWidth="11.453125" defaultRowHeight="12.5"/>
  <cols>
    <col min="1" max="1" width="2.54296875" customWidth="1"/>
  </cols>
  <sheetData>
    <row r="19" spans="2:13">
      <c r="M19" s="36"/>
    </row>
    <row r="29" spans="2:13" ht="21">
      <c r="B29" s="375" t="s">
        <v>372</v>
      </c>
      <c r="C29" s="3"/>
      <c r="D29" s="3"/>
      <c r="E29" s="3"/>
      <c r="F29" s="3"/>
      <c r="G29" s="3"/>
    </row>
    <row r="30" spans="2:13" ht="20">
      <c r="B30" s="3"/>
      <c r="C30" s="3"/>
      <c r="D30" s="3"/>
      <c r="E30" s="3"/>
      <c r="F30" s="3"/>
      <c r="G30" s="3"/>
    </row>
    <row r="31" spans="2:13" ht="21" customHeight="1">
      <c r="B31" s="4" t="s">
        <v>354</v>
      </c>
      <c r="D31" s="4"/>
      <c r="E31" s="4"/>
      <c r="F31" s="4"/>
      <c r="G31" s="4"/>
    </row>
    <row r="32" spans="2:13" ht="21" customHeight="1">
      <c r="B32" s="4"/>
      <c r="C32" s="4"/>
      <c r="D32" s="4"/>
      <c r="E32" s="4"/>
      <c r="F32" s="4"/>
      <c r="G32" s="4"/>
    </row>
    <row r="33" spans="2:7" ht="21" customHeight="1">
      <c r="B33" s="4" t="s">
        <v>355</v>
      </c>
      <c r="C33" s="4"/>
      <c r="D33" s="4"/>
      <c r="E33" s="4"/>
      <c r="F33" s="4"/>
      <c r="G33" s="4"/>
    </row>
    <row r="34" spans="2:7" ht="21" customHeight="1">
      <c r="B34" s="4"/>
      <c r="C34" s="4"/>
      <c r="D34" s="4"/>
      <c r="E34" s="4"/>
      <c r="F34" s="4"/>
      <c r="G34" s="4"/>
    </row>
    <row r="35" spans="2:7" ht="21" customHeight="1">
      <c r="B35" s="4" t="s">
        <v>356</v>
      </c>
      <c r="C35" s="4"/>
      <c r="D35" s="4"/>
      <c r="E35" s="4"/>
      <c r="F35" s="4"/>
      <c r="G35" s="4"/>
    </row>
    <row r="36" spans="2:7" ht="21" customHeight="1">
      <c r="B36" s="4"/>
      <c r="C36" s="4"/>
      <c r="D36" s="4"/>
      <c r="E36" s="4"/>
      <c r="F36" s="4"/>
      <c r="G36" s="4"/>
    </row>
    <row r="37" spans="2:7" ht="21" customHeight="1">
      <c r="B37" s="4" t="s">
        <v>357</v>
      </c>
      <c r="C37" s="4"/>
      <c r="D37" s="4"/>
      <c r="E37" s="4"/>
      <c r="F37" s="4"/>
      <c r="G37" s="4"/>
    </row>
    <row r="38" spans="2:7" ht="21" customHeight="1">
      <c r="B38" s="4"/>
      <c r="C38" s="4"/>
      <c r="D38" s="4"/>
      <c r="E38" s="4"/>
      <c r="F38" s="4"/>
      <c r="G38" s="4"/>
    </row>
    <row r="39" spans="2:7" ht="21" customHeight="1">
      <c r="B39" s="4" t="s">
        <v>358</v>
      </c>
      <c r="C39" s="4"/>
      <c r="D39" s="4"/>
      <c r="E39" s="4"/>
      <c r="F39" s="4"/>
      <c r="G39" s="4"/>
    </row>
    <row r="40" spans="2:7" ht="21" customHeight="1">
      <c r="B40" s="4"/>
      <c r="C40" s="4"/>
      <c r="D40" s="4"/>
      <c r="E40" s="4"/>
      <c r="F40" s="4"/>
      <c r="G40" s="4"/>
    </row>
    <row r="41" spans="2:7" ht="21" customHeight="1">
      <c r="B41" s="4" t="s">
        <v>359</v>
      </c>
      <c r="C41" s="4"/>
      <c r="D41" s="4"/>
      <c r="E41" s="4"/>
      <c r="F41" s="4"/>
      <c r="G41" s="4"/>
    </row>
    <row r="42" spans="2:7" ht="21" customHeight="1">
      <c r="B42" s="4"/>
      <c r="C42" s="4"/>
      <c r="D42" s="4"/>
      <c r="E42" s="4"/>
      <c r="F42" s="4"/>
      <c r="G42" s="4"/>
    </row>
    <row r="43" spans="2:7" ht="21" customHeight="1">
      <c r="B43" s="4" t="s">
        <v>360</v>
      </c>
      <c r="C43" s="4"/>
      <c r="D43" s="4"/>
      <c r="E43" s="4"/>
      <c r="F43" s="4"/>
      <c r="G43" s="4"/>
    </row>
    <row r="44" spans="2:7" ht="21" customHeight="1">
      <c r="B44" s="4"/>
      <c r="C44" s="4"/>
      <c r="D44" s="4"/>
      <c r="E44" s="4"/>
      <c r="F44" s="4"/>
      <c r="G44" s="4"/>
    </row>
    <row r="45" spans="2:7" ht="21" customHeight="1">
      <c r="B45" s="4" t="s">
        <v>361</v>
      </c>
      <c r="C45" s="4"/>
      <c r="D45" s="4"/>
      <c r="E45" s="4"/>
      <c r="F45" s="4"/>
      <c r="G45" s="4"/>
    </row>
    <row r="46" spans="2:7" ht="21" customHeight="1">
      <c r="B46" s="4"/>
      <c r="C46" s="2"/>
      <c r="D46" s="2"/>
      <c r="E46" s="2"/>
      <c r="F46" s="2"/>
      <c r="G46" s="2"/>
    </row>
    <row r="47" spans="2:7" ht="21" customHeight="1">
      <c r="B47" s="4" t="s">
        <v>362</v>
      </c>
      <c r="C47" s="2"/>
      <c r="D47" s="2"/>
      <c r="E47" s="2"/>
      <c r="F47" s="2"/>
      <c r="G47" s="2"/>
    </row>
    <row r="48" spans="2:7" ht="21" customHeight="1">
      <c r="B48" s="2"/>
    </row>
    <row r="49" spans="2:2" ht="21" customHeight="1">
      <c r="B49" s="4" t="s">
        <v>298</v>
      </c>
    </row>
    <row r="50" spans="2:2" ht="21" customHeight="1"/>
    <row r="51" spans="2:2" ht="21" customHeight="1">
      <c r="B51" s="4" t="s">
        <v>299</v>
      </c>
    </row>
  </sheetData>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75"/>
  <sheetViews>
    <sheetView showGridLines="0" zoomScale="55" zoomScaleNormal="55" zoomScaleSheetLayoutView="70" workbookViewId="0"/>
  </sheetViews>
  <sheetFormatPr baseColWidth="10" defaultColWidth="11.453125" defaultRowHeight="0" customHeight="1" zeroHeight="1"/>
  <cols>
    <col min="1" max="1" width="2.54296875" style="18" customWidth="1"/>
    <col min="2" max="2" width="56.54296875" style="18" bestFit="1" customWidth="1"/>
    <col min="3" max="3" width="2.54296875" style="93" customWidth="1"/>
    <col min="4" max="4" width="21" style="18" customWidth="1"/>
    <col min="5" max="5" width="3" style="18" customWidth="1"/>
    <col min="6" max="6" width="21" style="18" customWidth="1"/>
    <col min="7" max="7" width="3" style="18" customWidth="1"/>
    <col min="8" max="8" width="21" style="18" customWidth="1"/>
    <col min="9" max="9" width="3" style="18" customWidth="1"/>
    <col min="10" max="10" width="21" style="18" customWidth="1"/>
    <col min="11" max="11" width="2.453125" style="18" customWidth="1"/>
    <col min="12" max="12" width="21" style="18" customWidth="1"/>
    <col min="13" max="13" width="2.54296875" style="18" customWidth="1"/>
    <col min="14" max="14" width="21" style="18" customWidth="1"/>
    <col min="15" max="15" width="3" style="18" customWidth="1"/>
    <col min="16" max="16" width="21" style="18" customWidth="1"/>
    <col min="17" max="17" width="3" style="18" customWidth="1"/>
    <col min="18" max="18" width="21" style="18" customWidth="1"/>
    <col min="19" max="19" width="3" style="18" customWidth="1"/>
    <col min="20" max="20" width="21" style="18" customWidth="1"/>
    <col min="21" max="21" width="2.453125" style="18" customWidth="1"/>
    <col min="22" max="22" width="21" style="18" customWidth="1"/>
    <col min="23" max="16384" width="11.453125" style="18"/>
  </cols>
  <sheetData>
    <row r="1" spans="1:14" ht="16.5" customHeight="1">
      <c r="A1" s="19"/>
      <c r="B1" s="19"/>
    </row>
    <row r="2" spans="1:14" ht="16.5" customHeight="1">
      <c r="A2" s="19"/>
      <c r="B2" s="19"/>
    </row>
    <row r="3" spans="1:14" ht="16.5" customHeight="1">
      <c r="A3" s="19"/>
      <c r="B3" s="81"/>
      <c r="C3" s="96"/>
    </row>
    <row r="4" spans="1:14" ht="16.5" customHeight="1">
      <c r="A4" s="19"/>
      <c r="B4" s="81"/>
      <c r="C4" s="96"/>
    </row>
    <row r="5" spans="1:14" ht="16.5" customHeight="1" thickBot="1">
      <c r="A5" s="19"/>
      <c r="B5" s="81"/>
      <c r="C5" s="96"/>
    </row>
    <row r="6" spans="1:14" ht="16.5" customHeight="1" thickBot="1">
      <c r="A6" s="119"/>
      <c r="B6" s="108" t="s">
        <v>1</v>
      </c>
      <c r="C6" s="124"/>
      <c r="D6" s="125" t="s">
        <v>200</v>
      </c>
      <c r="F6" s="125" t="s">
        <v>223</v>
      </c>
      <c r="H6" s="125" t="s">
        <v>291</v>
      </c>
      <c r="J6" s="125" t="s">
        <v>347</v>
      </c>
      <c r="L6" s="125" t="s">
        <v>369</v>
      </c>
      <c r="M6" s="397"/>
    </row>
    <row r="7" spans="1:14" ht="5.25" customHeight="1">
      <c r="A7" s="119"/>
      <c r="B7" s="126"/>
      <c r="C7" s="127"/>
    </row>
    <row r="8" spans="1:14" ht="15.75" customHeight="1">
      <c r="A8" s="119" t="s">
        <v>48</v>
      </c>
      <c r="B8" s="82" t="s">
        <v>15</v>
      </c>
      <c r="C8" s="128"/>
      <c r="D8" s="129">
        <v>113175</v>
      </c>
      <c r="F8" s="129">
        <v>114139</v>
      </c>
      <c r="H8" s="129">
        <v>115119</v>
      </c>
      <c r="J8" s="129">
        <v>115644</v>
      </c>
      <c r="L8" s="129">
        <v>112105</v>
      </c>
      <c r="N8" s="65"/>
    </row>
    <row r="9" spans="1:14" ht="5.25" customHeight="1">
      <c r="A9" s="119"/>
      <c r="B9" s="130"/>
      <c r="C9" s="130"/>
      <c r="D9" s="131"/>
      <c r="F9" s="131"/>
      <c r="H9" s="131"/>
      <c r="J9" s="131"/>
      <c r="L9" s="131"/>
    </row>
    <row r="10" spans="1:14" ht="15.75" customHeight="1">
      <c r="A10" s="119" t="s">
        <v>34</v>
      </c>
      <c r="B10" s="132" t="s">
        <v>247</v>
      </c>
      <c r="C10" s="133"/>
      <c r="D10" s="134">
        <v>111283</v>
      </c>
      <c r="F10" s="134">
        <v>112247</v>
      </c>
      <c r="H10" s="134">
        <v>113216</v>
      </c>
      <c r="J10" s="134">
        <v>113741</v>
      </c>
      <c r="L10" s="134">
        <v>110155</v>
      </c>
    </row>
    <row r="11" spans="1:14" ht="5.25" customHeight="1">
      <c r="A11" s="119"/>
      <c r="B11" s="132"/>
      <c r="C11" s="133"/>
      <c r="D11" s="135"/>
      <c r="F11" s="135"/>
      <c r="H11" s="135"/>
      <c r="J11" s="135"/>
      <c r="L11" s="135"/>
    </row>
    <row r="12" spans="1:14" ht="15.75" customHeight="1">
      <c r="A12" s="119" t="s">
        <v>35</v>
      </c>
      <c r="B12" s="132" t="s">
        <v>248</v>
      </c>
      <c r="C12" s="133"/>
      <c r="D12" s="134">
        <v>1892</v>
      </c>
      <c r="F12" s="134">
        <v>1892</v>
      </c>
      <c r="H12" s="134">
        <v>1903</v>
      </c>
      <c r="J12" s="134">
        <v>1903</v>
      </c>
      <c r="L12" s="134">
        <v>1950</v>
      </c>
    </row>
    <row r="13" spans="1:14" s="93" customFormat="1" ht="5.25" customHeight="1">
      <c r="A13" s="120"/>
      <c r="B13" s="133"/>
      <c r="C13" s="133"/>
      <c r="D13" s="136"/>
      <c r="F13" s="136"/>
      <c r="H13" s="136"/>
      <c r="J13" s="136"/>
      <c r="L13" s="136"/>
    </row>
    <row r="14" spans="1:14" s="93" customFormat="1" ht="15.75" customHeight="1">
      <c r="A14" s="120"/>
      <c r="B14" s="82" t="s">
        <v>249</v>
      </c>
      <c r="C14" s="145"/>
      <c r="D14" s="129">
        <v>9678</v>
      </c>
      <c r="E14" s="18"/>
      <c r="F14" s="129">
        <v>10252</v>
      </c>
      <c r="H14" s="129">
        <v>10865</v>
      </c>
      <c r="J14" s="129">
        <v>11478</v>
      </c>
      <c r="L14" s="129">
        <v>12088</v>
      </c>
    </row>
    <row r="15" spans="1:14" ht="5.25" customHeight="1">
      <c r="A15" s="119"/>
      <c r="B15" s="137"/>
      <c r="C15" s="130"/>
    </row>
    <row r="16" spans="1:14" ht="5.25" customHeight="1">
      <c r="A16" s="119"/>
      <c r="B16" s="138"/>
      <c r="C16" s="138"/>
      <c r="D16" s="138"/>
      <c r="E16" s="138"/>
      <c r="F16" s="138"/>
      <c r="G16" s="138"/>
      <c r="H16" s="138"/>
      <c r="I16" s="138"/>
      <c r="J16" s="138"/>
      <c r="K16" s="138"/>
      <c r="L16" s="138"/>
    </row>
    <row r="17" spans="1:12" ht="5.25" customHeight="1">
      <c r="A17" s="119"/>
      <c r="B17" s="137"/>
      <c r="C17" s="130"/>
      <c r="G17" s="93"/>
    </row>
    <row r="18" spans="1:12" ht="15.75" customHeight="1">
      <c r="A18" s="119" t="s">
        <v>48</v>
      </c>
      <c r="B18" s="82" t="s">
        <v>280</v>
      </c>
      <c r="C18" s="128"/>
      <c r="D18" s="129">
        <v>109011</v>
      </c>
      <c r="F18" s="129">
        <v>111283</v>
      </c>
      <c r="H18" s="129">
        <v>111283</v>
      </c>
      <c r="J18" s="129">
        <v>111283</v>
      </c>
      <c r="L18" s="129">
        <v>111283</v>
      </c>
    </row>
    <row r="19" spans="1:12" ht="5.25" customHeight="1">
      <c r="A19" s="119"/>
      <c r="B19" s="139"/>
      <c r="C19" s="127"/>
      <c r="D19" s="131"/>
      <c r="F19" s="131"/>
      <c r="H19" s="131"/>
      <c r="J19" s="131"/>
      <c r="L19" s="131"/>
    </row>
    <row r="20" spans="1:12" ht="15.75" customHeight="1">
      <c r="A20" s="119" t="s">
        <v>48</v>
      </c>
      <c r="B20" s="132" t="s">
        <v>60</v>
      </c>
      <c r="C20" s="133"/>
      <c r="D20" s="134">
        <v>4473</v>
      </c>
      <c r="F20" s="134">
        <v>1384</v>
      </c>
      <c r="H20" s="134">
        <v>2353</v>
      </c>
      <c r="J20" s="134">
        <v>3348</v>
      </c>
      <c r="L20" s="134">
        <v>4384</v>
      </c>
    </row>
    <row r="21" spans="1:12" ht="6" customHeight="1">
      <c r="A21" s="119"/>
      <c r="B21" s="132"/>
      <c r="C21" s="133"/>
      <c r="D21" s="131"/>
      <c r="F21" s="131"/>
      <c r="H21" s="131"/>
      <c r="J21" s="131"/>
      <c r="L21" s="131"/>
    </row>
    <row r="22" spans="1:12" ht="15.75" customHeight="1">
      <c r="A22" s="119" t="s">
        <v>48</v>
      </c>
      <c r="B22" s="132" t="s">
        <v>12</v>
      </c>
      <c r="C22" s="133"/>
      <c r="D22" s="134">
        <v>-2201</v>
      </c>
      <c r="F22" s="134">
        <v>-420</v>
      </c>
      <c r="H22" s="134">
        <v>-420</v>
      </c>
      <c r="J22" s="134">
        <v>-890</v>
      </c>
      <c r="L22" s="134">
        <v>-5512</v>
      </c>
    </row>
    <row r="23" spans="1:12" ht="5.25" customHeight="1">
      <c r="A23" s="119"/>
      <c r="B23" s="132"/>
      <c r="C23" s="133"/>
      <c r="D23" s="131"/>
      <c r="F23" s="131"/>
      <c r="H23" s="131"/>
      <c r="J23" s="131"/>
      <c r="L23" s="131"/>
    </row>
    <row r="24" spans="1:12" ht="15.75" customHeight="1">
      <c r="A24" s="119" t="s">
        <v>48</v>
      </c>
      <c r="B24" s="82" t="s">
        <v>279</v>
      </c>
      <c r="C24" s="128"/>
      <c r="D24" s="129">
        <v>111283</v>
      </c>
      <c r="E24" s="65"/>
      <c r="F24" s="129">
        <v>112247</v>
      </c>
      <c r="H24" s="129">
        <v>113216</v>
      </c>
      <c r="J24" s="129">
        <v>113741</v>
      </c>
      <c r="L24" s="129">
        <v>110155</v>
      </c>
    </row>
    <row r="25" spans="1:12" ht="5.25" customHeight="1">
      <c r="A25" s="140"/>
      <c r="B25" s="88"/>
      <c r="C25" s="128"/>
      <c r="D25" s="131"/>
      <c r="F25" s="131"/>
      <c r="H25" s="131"/>
      <c r="J25" s="131"/>
      <c r="L25" s="131"/>
    </row>
    <row r="26" spans="1:12" ht="15.75" customHeight="1">
      <c r="A26" s="119" t="s">
        <v>34</v>
      </c>
      <c r="B26" s="132" t="s">
        <v>257</v>
      </c>
      <c r="C26" s="133"/>
      <c r="D26" s="134">
        <v>8769</v>
      </c>
      <c r="F26" s="134">
        <v>8770</v>
      </c>
      <c r="H26" s="134">
        <v>8770</v>
      </c>
      <c r="J26" s="134">
        <v>8770</v>
      </c>
      <c r="L26" s="134">
        <v>8771</v>
      </c>
    </row>
    <row r="27" spans="1:12" ht="5.25" customHeight="1">
      <c r="A27" s="119"/>
      <c r="B27" s="132"/>
      <c r="C27" s="133"/>
      <c r="D27" s="135"/>
      <c r="F27" s="135"/>
      <c r="H27" s="135"/>
      <c r="J27" s="135"/>
      <c r="L27" s="135"/>
    </row>
    <row r="28" spans="1:12" ht="15.75" customHeight="1">
      <c r="A28" s="119" t="s">
        <v>35</v>
      </c>
      <c r="B28" s="132" t="s">
        <v>258</v>
      </c>
      <c r="C28" s="133"/>
      <c r="D28" s="134">
        <v>22160</v>
      </c>
      <c r="F28" s="134">
        <v>22559</v>
      </c>
      <c r="H28" s="134">
        <v>22572</v>
      </c>
      <c r="J28" s="134">
        <v>22586</v>
      </c>
      <c r="L28" s="134">
        <v>22638</v>
      </c>
    </row>
    <row r="29" spans="1:12" ht="5.25" customHeight="1">
      <c r="A29" s="119"/>
      <c r="B29" s="88"/>
      <c r="C29" s="128"/>
      <c r="D29" s="136"/>
      <c r="F29" s="136"/>
      <c r="H29" s="136"/>
      <c r="J29" s="136"/>
      <c r="L29" s="136"/>
    </row>
    <row r="30" spans="1:12" ht="15.75" customHeight="1">
      <c r="A30" s="119"/>
      <c r="B30" s="132" t="s">
        <v>259</v>
      </c>
      <c r="C30" s="128"/>
      <c r="D30" s="134">
        <v>23737</v>
      </c>
      <c r="F30" s="134">
        <v>23861</v>
      </c>
      <c r="H30" s="134">
        <v>24340</v>
      </c>
      <c r="J30" s="134">
        <v>24401</v>
      </c>
      <c r="L30" s="134">
        <v>24911</v>
      </c>
    </row>
    <row r="31" spans="1:12" ht="5.25" customHeight="1">
      <c r="A31" s="119"/>
      <c r="B31" s="88"/>
      <c r="C31" s="128"/>
      <c r="D31" s="136"/>
      <c r="F31" s="136"/>
      <c r="H31" s="136"/>
      <c r="J31" s="136"/>
      <c r="L31" s="136"/>
    </row>
    <row r="32" spans="1:12" ht="15.75" customHeight="1">
      <c r="A32" s="119"/>
      <c r="B32" s="132" t="s">
        <v>260</v>
      </c>
      <c r="C32" s="88"/>
      <c r="D32" s="134">
        <v>13218</v>
      </c>
      <c r="F32" s="134">
        <v>13341</v>
      </c>
      <c r="H32" s="134">
        <v>13417</v>
      </c>
      <c r="J32" s="134">
        <v>13533</v>
      </c>
      <c r="L32" s="134">
        <v>13662</v>
      </c>
    </row>
    <row r="33" spans="1:14" ht="5.25" customHeight="1">
      <c r="A33" s="140"/>
      <c r="C33" s="18"/>
      <c r="D33" s="136"/>
      <c r="E33" s="93"/>
      <c r="F33" s="136"/>
      <c r="H33" s="136"/>
      <c r="J33" s="136"/>
      <c r="L33" s="136"/>
    </row>
    <row r="34" spans="1:14" ht="15.75" customHeight="1">
      <c r="A34" s="140"/>
      <c r="B34" s="132" t="s">
        <v>261</v>
      </c>
      <c r="C34" s="142"/>
      <c r="D34" s="134">
        <v>16040</v>
      </c>
      <c r="F34" s="134">
        <v>16227</v>
      </c>
      <c r="H34" s="134">
        <v>16409</v>
      </c>
      <c r="J34" s="134">
        <v>16612</v>
      </c>
      <c r="L34" s="134">
        <v>16817</v>
      </c>
    </row>
    <row r="35" spans="1:14" ht="5.25" customHeight="1">
      <c r="A35" s="140"/>
      <c r="C35" s="18"/>
    </row>
    <row r="36" spans="1:14" ht="15.75" customHeight="1">
      <c r="A36" s="140"/>
      <c r="B36" s="132" t="s">
        <v>281</v>
      </c>
      <c r="C36" s="88"/>
      <c r="D36" s="134">
        <v>3978</v>
      </c>
      <c r="F36" s="134">
        <v>3979</v>
      </c>
      <c r="H36" s="134">
        <v>3992</v>
      </c>
      <c r="J36" s="134">
        <v>4005</v>
      </c>
      <c r="L36" s="134">
        <v>4013</v>
      </c>
    </row>
    <row r="37" spans="1:14" ht="5.25" customHeight="1">
      <c r="A37" s="140"/>
    </row>
    <row r="38" spans="1:14" ht="15.75" customHeight="1">
      <c r="A38" s="140"/>
      <c r="B38" s="132" t="s">
        <v>262</v>
      </c>
      <c r="C38" s="88"/>
      <c r="D38" s="134">
        <v>5487</v>
      </c>
      <c r="F38" s="134">
        <v>5498</v>
      </c>
      <c r="H38" s="134">
        <v>5518</v>
      </c>
      <c r="J38" s="134">
        <v>5534</v>
      </c>
      <c r="L38" s="134">
        <v>5573</v>
      </c>
    </row>
    <row r="39" spans="1:14" ht="5.25" customHeight="1">
      <c r="A39" s="140"/>
      <c r="B39" s="132"/>
      <c r="C39" s="88"/>
      <c r="D39" s="141"/>
      <c r="F39" s="141"/>
      <c r="H39" s="141"/>
      <c r="J39" s="141"/>
      <c r="L39" s="141"/>
    </row>
    <row r="40" spans="1:14" ht="15.75" customHeight="1">
      <c r="A40" s="140"/>
      <c r="B40" s="132" t="s">
        <v>263</v>
      </c>
      <c r="C40" s="88"/>
      <c r="D40" s="134">
        <v>1985</v>
      </c>
      <c r="F40" s="134">
        <v>1992</v>
      </c>
      <c r="H40" s="134">
        <v>1994</v>
      </c>
      <c r="J40" s="134">
        <v>1999</v>
      </c>
      <c r="L40" s="134">
        <v>2010</v>
      </c>
    </row>
    <row r="41" spans="1:14" ht="5.25" customHeight="1">
      <c r="A41" s="140"/>
      <c r="B41" s="132"/>
      <c r="C41" s="88"/>
      <c r="D41" s="136"/>
      <c r="F41" s="136"/>
      <c r="H41" s="136"/>
      <c r="J41" s="136"/>
      <c r="L41" s="136"/>
    </row>
    <row r="42" spans="1:14" ht="15.75" customHeight="1">
      <c r="A42" s="140"/>
      <c r="B42" s="132" t="s">
        <v>264</v>
      </c>
      <c r="C42" s="88"/>
      <c r="D42" s="134">
        <v>6541</v>
      </c>
      <c r="F42" s="134">
        <v>6571</v>
      </c>
      <c r="H42" s="134">
        <v>6672</v>
      </c>
      <c r="J42" s="134">
        <v>6687</v>
      </c>
      <c r="L42" s="134">
        <v>6703</v>
      </c>
    </row>
    <row r="43" spans="1:14" ht="5.25" customHeight="1">
      <c r="A43" s="140"/>
      <c r="B43" s="132"/>
      <c r="C43" s="88"/>
      <c r="D43" s="136"/>
      <c r="F43" s="136"/>
      <c r="H43" s="136"/>
      <c r="J43" s="136"/>
      <c r="L43" s="136"/>
    </row>
    <row r="44" spans="1:14" ht="15.75" customHeight="1">
      <c r="A44" s="140"/>
      <c r="B44" s="132" t="s">
        <v>265</v>
      </c>
      <c r="C44" s="88"/>
      <c r="D44" s="134">
        <v>4616</v>
      </c>
      <c r="F44" s="134">
        <v>4639</v>
      </c>
      <c r="H44" s="134">
        <v>4654</v>
      </c>
      <c r="J44" s="134">
        <v>4670</v>
      </c>
      <c r="L44" s="134" t="s">
        <v>378</v>
      </c>
    </row>
    <row r="45" spans="1:14" ht="5.25" customHeight="1">
      <c r="A45" s="140"/>
      <c r="B45" s="132"/>
      <c r="C45" s="88"/>
      <c r="D45" s="136"/>
      <c r="F45" s="136"/>
      <c r="H45" s="136"/>
      <c r="J45" s="136"/>
      <c r="L45" s="136"/>
    </row>
    <row r="46" spans="1:14" ht="15.75" customHeight="1">
      <c r="A46" s="140"/>
      <c r="B46" s="132" t="s">
        <v>266</v>
      </c>
      <c r="C46" s="88"/>
      <c r="D46" s="134">
        <v>1638</v>
      </c>
      <c r="F46" s="134">
        <v>1652</v>
      </c>
      <c r="H46" s="134">
        <v>1666</v>
      </c>
      <c r="J46" s="134">
        <v>1680</v>
      </c>
      <c r="L46" s="134">
        <v>1697</v>
      </c>
    </row>
    <row r="47" spans="1:14" ht="5.25" customHeight="1">
      <c r="A47" s="140"/>
      <c r="B47" s="123"/>
      <c r="C47" s="142"/>
    </row>
    <row r="48" spans="1:14" ht="15.75" customHeight="1">
      <c r="A48" s="140"/>
      <c r="B48" s="132" t="s">
        <v>267</v>
      </c>
      <c r="C48" s="142"/>
      <c r="D48" s="134">
        <v>3114</v>
      </c>
      <c r="F48" s="134">
        <v>3158</v>
      </c>
      <c r="H48" s="134">
        <v>3212</v>
      </c>
      <c r="J48" s="134">
        <v>3264</v>
      </c>
      <c r="L48" s="134">
        <v>3360</v>
      </c>
      <c r="N48" s="65"/>
    </row>
    <row r="49" spans="1:22" ht="5.25" customHeight="1">
      <c r="A49" s="140"/>
      <c r="B49" s="132"/>
      <c r="C49" s="142"/>
    </row>
    <row r="50" spans="1:22" ht="5.25" customHeight="1">
      <c r="A50" s="140"/>
      <c r="B50" s="138"/>
      <c r="C50" s="138"/>
      <c r="D50" s="138"/>
      <c r="E50" s="138"/>
      <c r="F50" s="138"/>
      <c r="G50" s="138"/>
      <c r="H50" s="138"/>
      <c r="J50" s="138"/>
      <c r="L50" s="138"/>
    </row>
    <row r="51" spans="1:22" s="93" customFormat="1" ht="5.25" customHeight="1">
      <c r="A51" s="120"/>
      <c r="B51" s="136"/>
      <c r="C51" s="136"/>
      <c r="D51" s="136"/>
      <c r="E51" s="136"/>
      <c r="F51" s="136"/>
    </row>
    <row r="52" spans="1:22" ht="15.75" customHeight="1">
      <c r="A52" s="140"/>
      <c r="B52" s="82" t="s">
        <v>330</v>
      </c>
      <c r="C52" s="18"/>
      <c r="D52" s="344">
        <v>27.01</v>
      </c>
      <c r="E52" s="345"/>
      <c r="F52" s="344">
        <v>27.12</v>
      </c>
      <c r="H52" s="344">
        <v>27.314769997173546</v>
      </c>
      <c r="J52" s="344">
        <v>27.654669099093553</v>
      </c>
      <c r="L52" s="344">
        <v>27.9</v>
      </c>
    </row>
    <row r="53" spans="1:22" s="93" customFormat="1" ht="5.25" customHeight="1">
      <c r="A53" s="120"/>
      <c r="B53" s="128"/>
      <c r="C53" s="145"/>
      <c r="D53" s="136"/>
      <c r="F53" s="136"/>
    </row>
    <row r="54" spans="1:22" ht="5.25" customHeight="1">
      <c r="A54" s="140"/>
      <c r="B54" s="138"/>
      <c r="C54" s="138"/>
      <c r="D54" s="138"/>
      <c r="E54" s="138"/>
      <c r="F54" s="138"/>
      <c r="G54" s="138"/>
      <c r="H54" s="138"/>
      <c r="I54" s="138"/>
      <c r="J54" s="138"/>
      <c r="K54" s="138"/>
      <c r="L54" s="138"/>
      <c r="M54" s="138"/>
      <c r="N54" s="138"/>
      <c r="O54" s="138"/>
      <c r="P54" s="138"/>
      <c r="Q54" s="138"/>
      <c r="R54" s="138"/>
      <c r="S54" s="138"/>
      <c r="T54" s="138"/>
      <c r="U54" s="138"/>
      <c r="V54" s="138"/>
    </row>
    <row r="55" spans="1:22" ht="5.25" customHeight="1" thickBot="1">
      <c r="A55" s="140"/>
      <c r="B55" s="123"/>
      <c r="C55" s="142"/>
    </row>
    <row r="56" spans="1:22" ht="33.75" customHeight="1" thickBot="1">
      <c r="A56" s="140"/>
      <c r="B56" s="124"/>
      <c r="C56" s="124"/>
      <c r="D56" s="153" t="s">
        <v>228</v>
      </c>
      <c r="F56" s="153" t="s">
        <v>229</v>
      </c>
      <c r="H56" s="153" t="s">
        <v>292</v>
      </c>
      <c r="J56" s="153" t="s">
        <v>348</v>
      </c>
      <c r="K56" s="93"/>
      <c r="L56" s="396" t="s">
        <v>370</v>
      </c>
      <c r="M56" s="154"/>
      <c r="N56" s="153" t="s">
        <v>349</v>
      </c>
      <c r="P56" s="153" t="s">
        <v>250</v>
      </c>
      <c r="R56" s="153" t="s">
        <v>297</v>
      </c>
      <c r="T56" s="153" t="s">
        <v>350</v>
      </c>
      <c r="U56" s="93"/>
      <c r="V56" s="153" t="s">
        <v>425</v>
      </c>
    </row>
    <row r="57" spans="1:22" ht="5.25" customHeight="1">
      <c r="A57" s="140"/>
      <c r="B57" s="123"/>
      <c r="C57" s="142"/>
    </row>
    <row r="58" spans="1:22" ht="15.75" customHeight="1">
      <c r="A58" s="119" t="s">
        <v>48</v>
      </c>
      <c r="B58" s="82" t="s">
        <v>32</v>
      </c>
      <c r="C58" s="142"/>
      <c r="D58" s="129">
        <v>147361</v>
      </c>
      <c r="E58" s="136"/>
      <c r="F58" s="129">
        <v>154575.00001000002</v>
      </c>
      <c r="G58" s="136"/>
      <c r="H58" s="129">
        <v>154575.00001000002</v>
      </c>
      <c r="J58" s="129">
        <v>154575.00001000002</v>
      </c>
      <c r="L58" s="129">
        <v>154575.00000999999</v>
      </c>
      <c r="N58" s="129">
        <v>156161</v>
      </c>
      <c r="P58" s="129">
        <v>171472.00000999999</v>
      </c>
      <c r="R58" s="129">
        <v>171472.00000999999</v>
      </c>
      <c r="T58" s="129">
        <v>171472.00000999999</v>
      </c>
      <c r="V58" s="129">
        <v>171472.00000999999</v>
      </c>
    </row>
    <row r="59" spans="1:22" ht="5.25" customHeight="1">
      <c r="A59" s="119"/>
      <c r="B59" s="82"/>
      <c r="C59" s="142"/>
      <c r="D59" s="79"/>
      <c r="E59" s="136"/>
      <c r="F59" s="79"/>
      <c r="G59" s="136"/>
      <c r="H59" s="79"/>
      <c r="J59" s="79"/>
      <c r="L59" s="79"/>
      <c r="N59" s="79"/>
      <c r="O59" s="93"/>
      <c r="P59" s="79"/>
      <c r="R59" s="79"/>
      <c r="T59" s="79"/>
      <c r="V59" s="79"/>
    </row>
    <row r="60" spans="1:22" ht="15.75" customHeight="1">
      <c r="A60" s="119" t="s">
        <v>48</v>
      </c>
      <c r="B60" s="132" t="s">
        <v>13</v>
      </c>
      <c r="C60" s="142"/>
      <c r="D60" s="134">
        <v>9488</v>
      </c>
      <c r="E60" s="136"/>
      <c r="F60" s="134">
        <v>3026</v>
      </c>
      <c r="G60" s="136"/>
      <c r="H60" s="134">
        <v>5028</v>
      </c>
      <c r="J60" s="134">
        <v>6604</v>
      </c>
      <c r="L60" s="134">
        <v>8341</v>
      </c>
      <c r="N60" s="134">
        <v>17585</v>
      </c>
      <c r="P60" s="134">
        <v>4844</v>
      </c>
      <c r="R60" s="134">
        <v>7150</v>
      </c>
      <c r="T60" s="134">
        <v>9198.33</v>
      </c>
      <c r="V60" s="134">
        <v>11166.33</v>
      </c>
    </row>
    <row r="61" spans="1:22" ht="5.25" customHeight="1">
      <c r="A61" s="119"/>
      <c r="B61" s="132"/>
      <c r="C61" s="142"/>
      <c r="D61" s="79"/>
      <c r="E61" s="136"/>
      <c r="F61" s="79"/>
      <c r="G61" s="136"/>
      <c r="H61" s="79"/>
      <c r="J61" s="79"/>
      <c r="L61" s="79"/>
      <c r="N61" s="79"/>
      <c r="O61" s="93"/>
      <c r="P61" s="79"/>
      <c r="R61" s="79"/>
      <c r="T61" s="79"/>
      <c r="V61" s="79"/>
    </row>
    <row r="62" spans="1:22" ht="15.75" customHeight="1">
      <c r="A62" s="119" t="s">
        <v>48</v>
      </c>
      <c r="B62" s="132" t="s">
        <v>12</v>
      </c>
      <c r="C62" s="142"/>
      <c r="D62" s="134">
        <v>-2274</v>
      </c>
      <c r="E62" s="136"/>
      <c r="F62" s="134">
        <v>-420</v>
      </c>
      <c r="G62" s="136"/>
      <c r="H62" s="134">
        <v>-420</v>
      </c>
      <c r="J62" s="134">
        <v>-890</v>
      </c>
      <c r="L62" s="134">
        <v>-6349</v>
      </c>
      <c r="N62" s="134">
        <v>-2274</v>
      </c>
      <c r="P62" s="134">
        <v>-420</v>
      </c>
      <c r="R62" s="134">
        <v>-420</v>
      </c>
      <c r="T62" s="134">
        <v>-890</v>
      </c>
      <c r="V62" s="134">
        <v>-6398</v>
      </c>
    </row>
    <row r="63" spans="1:22" ht="5.25" customHeight="1">
      <c r="A63" s="119"/>
      <c r="B63" s="132"/>
      <c r="C63" s="142"/>
      <c r="D63" s="79"/>
      <c r="E63" s="136"/>
      <c r="F63" s="79"/>
      <c r="G63" s="136"/>
      <c r="H63" s="79"/>
      <c r="J63" s="79"/>
      <c r="L63" s="79"/>
      <c r="N63" s="79"/>
      <c r="O63" s="93"/>
      <c r="P63" s="79"/>
      <c r="R63" s="79"/>
      <c r="T63" s="79"/>
      <c r="V63" s="79"/>
    </row>
    <row r="64" spans="1:22" ht="15.75" customHeight="1">
      <c r="A64" s="119" t="s">
        <v>48</v>
      </c>
      <c r="B64" s="82" t="s">
        <v>33</v>
      </c>
      <c r="C64" s="142"/>
      <c r="D64" s="129">
        <v>154575.00001000002</v>
      </c>
      <c r="E64" s="136"/>
      <c r="F64" s="129">
        <v>157181.00001000002</v>
      </c>
      <c r="G64" s="136"/>
      <c r="H64" s="129">
        <v>159183.00001000002</v>
      </c>
      <c r="J64" s="129">
        <v>160289.00001000002</v>
      </c>
      <c r="L64" s="129">
        <v>156567.00000999999</v>
      </c>
      <c r="N64" s="129">
        <v>171472.00000999999</v>
      </c>
      <c r="O64" s="65"/>
      <c r="P64" s="129">
        <v>175896</v>
      </c>
      <c r="R64" s="129">
        <v>178202.00000999999</v>
      </c>
      <c r="T64" s="129">
        <v>179780.33000999998</v>
      </c>
      <c r="V64" s="129">
        <v>176240.33000999998</v>
      </c>
    </row>
    <row r="65" spans="1:22" ht="5.25" customHeight="1">
      <c r="A65" s="140"/>
      <c r="B65" s="123"/>
      <c r="C65" s="142"/>
      <c r="D65" s="79"/>
      <c r="E65" s="136"/>
      <c r="F65" s="79"/>
      <c r="G65" s="136"/>
      <c r="H65" s="79"/>
      <c r="J65" s="79"/>
      <c r="L65" s="79"/>
      <c r="N65" s="79"/>
      <c r="O65" s="93"/>
      <c r="P65" s="79"/>
      <c r="R65" s="79"/>
      <c r="T65" s="79"/>
      <c r="V65" s="79"/>
    </row>
    <row r="66" spans="1:22" ht="15.65" customHeight="1">
      <c r="A66" s="119" t="s">
        <v>34</v>
      </c>
      <c r="B66" s="132" t="s">
        <v>49</v>
      </c>
      <c r="C66" s="142"/>
      <c r="D66" s="134">
        <v>17654</v>
      </c>
      <c r="E66" s="136"/>
      <c r="F66" s="134">
        <v>17676</v>
      </c>
      <c r="G66" s="136"/>
      <c r="H66" s="134">
        <v>17675</v>
      </c>
      <c r="J66" s="134">
        <v>17549</v>
      </c>
      <c r="L66" s="134">
        <v>17588</v>
      </c>
      <c r="N66" s="134">
        <v>18979</v>
      </c>
      <c r="P66" s="134">
        <v>19066</v>
      </c>
      <c r="R66" s="134">
        <v>19090</v>
      </c>
      <c r="T66" s="134">
        <v>19001</v>
      </c>
      <c r="V66" s="134">
        <v>19104</v>
      </c>
    </row>
    <row r="67" spans="1:22" ht="5.25" customHeight="1">
      <c r="A67" s="119"/>
      <c r="B67" s="132"/>
      <c r="C67" s="142"/>
      <c r="D67" s="79"/>
      <c r="E67" s="136"/>
      <c r="F67" s="79"/>
      <c r="G67" s="136"/>
      <c r="H67" s="79"/>
      <c r="J67" s="79"/>
      <c r="L67" s="79"/>
      <c r="N67" s="79"/>
      <c r="O67" s="93"/>
      <c r="P67" s="79"/>
      <c r="R67" s="79"/>
      <c r="T67" s="79"/>
      <c r="V67" s="79"/>
    </row>
    <row r="68" spans="1:22" ht="15.65" customHeight="1">
      <c r="A68" s="119" t="s">
        <v>35</v>
      </c>
      <c r="B68" s="132" t="s">
        <v>57</v>
      </c>
      <c r="C68" s="142"/>
      <c r="D68" s="134">
        <v>36119</v>
      </c>
      <c r="E68" s="136"/>
      <c r="F68" s="134">
        <v>37412</v>
      </c>
      <c r="G68" s="136"/>
      <c r="H68" s="134">
        <v>37526</v>
      </c>
      <c r="J68" s="134">
        <v>37618</v>
      </c>
      <c r="L68" s="134">
        <v>37689</v>
      </c>
      <c r="N68" s="134">
        <v>45463</v>
      </c>
      <c r="P68" s="134">
        <v>48426</v>
      </c>
      <c r="R68" s="134">
        <v>48762</v>
      </c>
      <c r="T68" s="134">
        <v>49008</v>
      </c>
      <c r="V68" s="134">
        <v>49214</v>
      </c>
    </row>
    <row r="69" spans="1:22" ht="5.25" customHeight="1">
      <c r="A69" s="140"/>
      <c r="C69" s="142"/>
      <c r="D69" s="79"/>
      <c r="E69" s="136"/>
      <c r="F69" s="79"/>
      <c r="G69" s="136"/>
      <c r="H69" s="79"/>
      <c r="J69" s="79"/>
      <c r="L69" s="79"/>
      <c r="N69" s="79"/>
      <c r="O69" s="93"/>
      <c r="P69" s="79"/>
      <c r="R69" s="79"/>
      <c r="T69" s="79"/>
      <c r="V69" s="79"/>
    </row>
    <row r="70" spans="1:22" ht="15.65" customHeight="1">
      <c r="A70" s="140"/>
      <c r="B70" s="132" t="s">
        <v>50</v>
      </c>
      <c r="C70" s="142"/>
      <c r="D70" s="134">
        <v>28265</v>
      </c>
      <c r="E70" s="136"/>
      <c r="F70" s="134">
        <v>28435</v>
      </c>
      <c r="G70" s="136"/>
      <c r="H70" s="134">
        <v>29020</v>
      </c>
      <c r="J70" s="134">
        <v>29167</v>
      </c>
      <c r="L70" s="134">
        <v>29756</v>
      </c>
      <c r="N70" s="134">
        <v>28391</v>
      </c>
      <c r="P70" s="134">
        <v>28592</v>
      </c>
      <c r="R70" s="134">
        <v>29196</v>
      </c>
      <c r="T70" s="134">
        <v>29484</v>
      </c>
      <c r="V70" s="134">
        <v>30102</v>
      </c>
    </row>
    <row r="71" spans="1:22" ht="5.25" customHeight="1">
      <c r="A71" s="140"/>
      <c r="C71" s="142"/>
      <c r="D71" s="79"/>
      <c r="E71" s="136"/>
      <c r="F71" s="79"/>
      <c r="G71" s="136"/>
      <c r="H71" s="79"/>
      <c r="J71" s="79"/>
      <c r="L71" s="79"/>
      <c r="N71" s="79"/>
      <c r="O71" s="93"/>
      <c r="P71" s="79"/>
      <c r="R71" s="79"/>
      <c r="T71" s="79"/>
      <c r="V71" s="79"/>
    </row>
    <row r="72" spans="1:22" ht="15.65" customHeight="1">
      <c r="A72" s="140"/>
      <c r="B72" s="132" t="s">
        <v>51</v>
      </c>
      <c r="C72" s="142"/>
      <c r="D72" s="134">
        <v>16968</v>
      </c>
      <c r="E72" s="136"/>
      <c r="F72" s="134">
        <v>17133</v>
      </c>
      <c r="G72" s="136"/>
      <c r="H72" s="134">
        <v>17240</v>
      </c>
      <c r="J72" s="134">
        <v>17404</v>
      </c>
      <c r="L72" s="134">
        <v>17548</v>
      </c>
      <c r="N72" s="134">
        <v>19127</v>
      </c>
      <c r="P72" s="134">
        <v>19307</v>
      </c>
      <c r="R72" s="134">
        <v>19388</v>
      </c>
      <c r="T72" s="134">
        <v>19546</v>
      </c>
      <c r="V72" s="134">
        <v>19685</v>
      </c>
    </row>
    <row r="73" spans="1:22" ht="5.25" customHeight="1">
      <c r="A73" s="140"/>
      <c r="B73" s="132"/>
      <c r="C73" s="142"/>
      <c r="D73" s="79"/>
      <c r="E73" s="136"/>
      <c r="F73" s="79"/>
      <c r="G73" s="136"/>
      <c r="H73" s="79"/>
      <c r="J73" s="79"/>
      <c r="L73" s="79"/>
      <c r="N73" s="79"/>
      <c r="O73" s="93"/>
      <c r="P73" s="79"/>
      <c r="R73" s="79"/>
      <c r="T73" s="79"/>
      <c r="V73" s="79"/>
    </row>
    <row r="74" spans="1:22" ht="15.65" customHeight="1">
      <c r="A74" s="140"/>
      <c r="B74" s="132" t="s">
        <v>113</v>
      </c>
      <c r="C74" s="18"/>
      <c r="D74" s="134">
        <v>18635</v>
      </c>
      <c r="E74" s="136"/>
      <c r="F74" s="134">
        <v>18934</v>
      </c>
      <c r="G74" s="136"/>
      <c r="H74" s="134">
        <v>19424</v>
      </c>
      <c r="J74" s="134">
        <v>19843</v>
      </c>
      <c r="L74" s="134">
        <v>20309</v>
      </c>
      <c r="N74" s="134">
        <v>21387</v>
      </c>
      <c r="P74" s="134">
        <v>21682</v>
      </c>
      <c r="R74" s="134">
        <v>22197.00001</v>
      </c>
      <c r="T74" s="134">
        <v>22642.00001</v>
      </c>
      <c r="V74" s="134">
        <v>23162.00001</v>
      </c>
    </row>
    <row r="75" spans="1:22" ht="5.25" customHeight="1">
      <c r="A75" s="140"/>
      <c r="B75" s="132"/>
      <c r="C75" s="142"/>
      <c r="D75" s="79"/>
      <c r="E75" s="136"/>
      <c r="F75" s="79"/>
      <c r="G75" s="136"/>
      <c r="H75" s="79"/>
      <c r="J75" s="79"/>
      <c r="L75" s="79"/>
      <c r="N75" s="79"/>
      <c r="O75" s="93"/>
      <c r="P75" s="79"/>
      <c r="R75" s="79"/>
      <c r="T75" s="79"/>
      <c r="V75" s="79"/>
    </row>
    <row r="76" spans="1:22" ht="15.65" customHeight="1">
      <c r="A76" s="140"/>
      <c r="B76" s="132" t="s">
        <v>282</v>
      </c>
      <c r="C76" s="142"/>
      <c r="D76" s="134">
        <v>5630</v>
      </c>
      <c r="E76" s="136"/>
      <c r="F76" s="134">
        <v>5638</v>
      </c>
      <c r="G76" s="136"/>
      <c r="H76" s="134">
        <v>5647</v>
      </c>
      <c r="J76" s="134">
        <v>5670</v>
      </c>
      <c r="L76" s="134">
        <v>5680</v>
      </c>
      <c r="N76" s="134">
        <v>5630</v>
      </c>
      <c r="P76" s="134">
        <v>5638</v>
      </c>
      <c r="R76" s="134">
        <v>5646</v>
      </c>
      <c r="T76" s="134">
        <v>5691</v>
      </c>
      <c r="V76" s="134">
        <v>5693</v>
      </c>
    </row>
    <row r="77" spans="1:22" ht="5.25" customHeight="1">
      <c r="A77" s="140"/>
      <c r="C77" s="18"/>
      <c r="D77" s="79"/>
      <c r="E77" s="136"/>
      <c r="F77" s="79"/>
      <c r="G77" s="136"/>
      <c r="H77" s="79"/>
      <c r="J77" s="79"/>
      <c r="L77" s="79"/>
      <c r="N77" s="79"/>
      <c r="O77" s="93"/>
      <c r="P77" s="79"/>
      <c r="R77" s="79"/>
      <c r="T77" s="79"/>
      <c r="V77" s="79"/>
    </row>
    <row r="78" spans="1:22" ht="15.65" customHeight="1">
      <c r="A78" s="140"/>
      <c r="B78" s="132" t="s">
        <v>52</v>
      </c>
      <c r="C78" s="142"/>
      <c r="D78" s="134">
        <v>6507</v>
      </c>
      <c r="E78" s="136"/>
      <c r="F78" s="134">
        <v>6507</v>
      </c>
      <c r="G78" s="136"/>
      <c r="H78" s="134">
        <v>6530</v>
      </c>
      <c r="J78" s="134">
        <v>6561</v>
      </c>
      <c r="L78" s="134">
        <v>6632</v>
      </c>
      <c r="N78" s="134">
        <v>7208</v>
      </c>
      <c r="P78" s="134">
        <v>7204</v>
      </c>
      <c r="R78" s="134">
        <v>7229</v>
      </c>
      <c r="T78" s="134">
        <v>7260.33</v>
      </c>
      <c r="V78" s="134">
        <v>7363.33</v>
      </c>
    </row>
    <row r="79" spans="1:22" ht="5.25" customHeight="1">
      <c r="A79" s="140"/>
      <c r="B79" s="132"/>
      <c r="C79" s="142"/>
      <c r="D79" s="79"/>
      <c r="E79" s="136"/>
      <c r="F79" s="79"/>
      <c r="G79" s="136"/>
      <c r="H79" s="79"/>
      <c r="J79" s="79"/>
      <c r="L79" s="79"/>
      <c r="N79" s="79"/>
      <c r="O79" s="93"/>
      <c r="P79" s="79"/>
      <c r="R79" s="79"/>
      <c r="T79" s="79"/>
      <c r="V79" s="79"/>
    </row>
    <row r="80" spans="1:22" ht="15.65" customHeight="1">
      <c r="A80" s="140"/>
      <c r="B80" s="132" t="s">
        <v>61</v>
      </c>
      <c r="C80" s="142"/>
      <c r="D80" s="134">
        <v>3261</v>
      </c>
      <c r="E80" s="136"/>
      <c r="F80" s="134">
        <v>3171</v>
      </c>
      <c r="G80" s="136"/>
      <c r="H80" s="134">
        <v>3175</v>
      </c>
      <c r="J80" s="134">
        <v>3181</v>
      </c>
      <c r="L80" s="134">
        <v>3203</v>
      </c>
      <c r="N80" s="134">
        <v>3281</v>
      </c>
      <c r="P80" s="134">
        <v>3191</v>
      </c>
      <c r="R80" s="134">
        <v>3194</v>
      </c>
      <c r="T80" s="134">
        <v>3192</v>
      </c>
      <c r="V80" s="134">
        <v>3216</v>
      </c>
    </row>
    <row r="81" spans="1:22" ht="5.25" customHeight="1">
      <c r="A81" s="140"/>
      <c r="B81" s="132"/>
      <c r="C81" s="142"/>
      <c r="D81" s="79"/>
      <c r="E81" s="136"/>
      <c r="F81" s="79"/>
      <c r="G81" s="136"/>
      <c r="H81" s="79"/>
      <c r="J81" s="79"/>
      <c r="L81" s="79"/>
      <c r="N81" s="79"/>
      <c r="O81" s="93"/>
      <c r="P81" s="79"/>
      <c r="R81" s="79"/>
      <c r="T81" s="79"/>
      <c r="V81" s="79"/>
    </row>
    <row r="82" spans="1:22" ht="15.65" customHeight="1">
      <c r="A82" s="140"/>
      <c r="B82" s="132" t="s">
        <v>63</v>
      </c>
      <c r="C82" s="142"/>
      <c r="D82" s="134">
        <v>10556</v>
      </c>
      <c r="E82" s="136"/>
      <c r="F82" s="134">
        <v>11242</v>
      </c>
      <c r="G82" s="136"/>
      <c r="H82" s="134">
        <v>11810</v>
      </c>
      <c r="J82" s="134">
        <v>12077</v>
      </c>
      <c r="L82" s="134">
        <v>12266</v>
      </c>
      <c r="N82" s="134">
        <v>10919</v>
      </c>
      <c r="P82" s="134">
        <v>11637</v>
      </c>
      <c r="R82" s="134">
        <v>12240</v>
      </c>
      <c r="T82" s="134">
        <v>12603</v>
      </c>
      <c r="V82" s="134">
        <v>12720</v>
      </c>
    </row>
    <row r="83" spans="1:22" ht="5.25" customHeight="1">
      <c r="A83" s="140"/>
      <c r="B83" s="132"/>
      <c r="C83" s="142"/>
      <c r="D83" s="79"/>
      <c r="E83" s="136"/>
      <c r="F83" s="79"/>
      <c r="G83" s="136"/>
      <c r="H83" s="79"/>
      <c r="J83" s="79"/>
      <c r="L83" s="79"/>
      <c r="N83" s="79"/>
      <c r="O83" s="93"/>
      <c r="P83" s="79"/>
      <c r="R83" s="79"/>
      <c r="T83" s="79"/>
      <c r="V83" s="79"/>
    </row>
    <row r="84" spans="1:22" ht="15.65" customHeight="1">
      <c r="A84" s="140"/>
      <c r="B84" s="132" t="s">
        <v>76</v>
      </c>
      <c r="C84" s="142"/>
      <c r="D84" s="134">
        <v>5368</v>
      </c>
      <c r="E84" s="136"/>
      <c r="F84" s="134">
        <v>5394</v>
      </c>
      <c r="G84" s="136"/>
      <c r="H84" s="134">
        <v>5407</v>
      </c>
      <c r="J84" s="134">
        <v>5422</v>
      </c>
      <c r="L84" s="134">
        <v>0</v>
      </c>
      <c r="N84" s="134">
        <v>5402</v>
      </c>
      <c r="P84" s="134">
        <v>5437</v>
      </c>
      <c r="R84" s="134">
        <v>5449</v>
      </c>
      <c r="T84" s="134">
        <v>5470</v>
      </c>
      <c r="V84" s="134" t="s">
        <v>378</v>
      </c>
    </row>
    <row r="85" spans="1:22" ht="5.25" customHeight="1">
      <c r="A85" s="140"/>
      <c r="B85" s="132"/>
      <c r="C85" s="142"/>
      <c r="D85" s="79"/>
      <c r="E85" s="136"/>
      <c r="F85" s="79"/>
      <c r="G85" s="136"/>
      <c r="H85" s="79"/>
      <c r="J85" s="79"/>
      <c r="L85" s="79"/>
      <c r="N85" s="79"/>
      <c r="O85" s="93"/>
      <c r="P85" s="79"/>
      <c r="R85" s="79"/>
      <c r="T85" s="79"/>
      <c r="V85" s="79"/>
    </row>
    <row r="86" spans="1:22" ht="15.65" customHeight="1">
      <c r="A86" s="140"/>
      <c r="B86" s="132" t="s">
        <v>77</v>
      </c>
      <c r="C86" s="142"/>
      <c r="D86" s="134">
        <v>1803</v>
      </c>
      <c r="E86" s="136"/>
      <c r="F86" s="134">
        <v>1822</v>
      </c>
      <c r="G86" s="136"/>
      <c r="H86" s="134">
        <v>1859</v>
      </c>
      <c r="J86" s="134">
        <v>1876</v>
      </c>
      <c r="L86" s="134">
        <v>1900</v>
      </c>
      <c r="N86" s="134">
        <v>1807</v>
      </c>
      <c r="P86" s="134">
        <v>1827</v>
      </c>
      <c r="R86" s="134">
        <v>1866</v>
      </c>
      <c r="T86" s="134">
        <v>1883</v>
      </c>
      <c r="V86" s="134">
        <v>1908</v>
      </c>
    </row>
    <row r="87" spans="1:22" ht="5.25" customHeight="1">
      <c r="A87" s="140"/>
      <c r="C87" s="18"/>
      <c r="D87" s="79"/>
      <c r="E87" s="136"/>
      <c r="F87" s="79"/>
      <c r="G87" s="136"/>
      <c r="H87" s="79"/>
      <c r="J87" s="79"/>
      <c r="L87" s="79"/>
      <c r="N87" s="79"/>
      <c r="O87" s="93"/>
      <c r="P87" s="79"/>
      <c r="R87" s="79"/>
      <c r="T87" s="79"/>
      <c r="V87" s="79"/>
    </row>
    <row r="88" spans="1:22" ht="15.65" customHeight="1">
      <c r="A88" s="140"/>
      <c r="B88" s="132" t="s">
        <v>112</v>
      </c>
      <c r="C88" s="18"/>
      <c r="D88" s="134">
        <v>3809</v>
      </c>
      <c r="E88" s="136"/>
      <c r="F88" s="134">
        <v>3817</v>
      </c>
      <c r="G88" s="136"/>
      <c r="H88" s="134">
        <v>3870</v>
      </c>
      <c r="J88" s="134">
        <v>3921</v>
      </c>
      <c r="L88" s="134">
        <v>3996</v>
      </c>
      <c r="N88" s="134">
        <v>3878</v>
      </c>
      <c r="P88" s="134">
        <v>3889</v>
      </c>
      <c r="R88" s="134">
        <v>3945</v>
      </c>
      <c r="T88" s="134">
        <v>4000</v>
      </c>
      <c r="V88" s="134">
        <v>4073</v>
      </c>
    </row>
    <row r="89" spans="1:22" ht="5.25" customHeight="1">
      <c r="A89" s="140"/>
      <c r="C89" s="142"/>
      <c r="D89" s="79"/>
      <c r="E89" s="136"/>
      <c r="F89" s="79"/>
      <c r="G89" s="136"/>
      <c r="H89" s="79"/>
      <c r="J89" s="79"/>
      <c r="L89" s="79"/>
      <c r="N89" s="79"/>
      <c r="O89" s="93"/>
      <c r="P89" s="79"/>
      <c r="R89" s="79"/>
      <c r="T89" s="79"/>
      <c r="V89" s="79"/>
    </row>
    <row r="90" spans="1:22" ht="5.25" customHeight="1">
      <c r="A90" s="140"/>
      <c r="B90" s="138"/>
      <c r="C90" s="138"/>
      <c r="D90" s="138"/>
      <c r="E90" s="138"/>
      <c r="F90" s="138"/>
      <c r="G90" s="138"/>
      <c r="H90" s="138"/>
      <c r="I90" s="138"/>
      <c r="J90" s="138"/>
      <c r="K90" s="138"/>
      <c r="L90" s="138"/>
      <c r="M90" s="138"/>
      <c r="N90" s="138"/>
      <c r="O90" s="138"/>
      <c r="P90" s="138"/>
      <c r="Q90" s="138"/>
      <c r="R90" s="138"/>
      <c r="T90" s="138"/>
      <c r="V90" s="138"/>
    </row>
    <row r="91" spans="1:22" ht="5.25" customHeight="1">
      <c r="A91" s="140"/>
      <c r="C91" s="142"/>
      <c r="D91" s="79"/>
      <c r="E91" s="136"/>
      <c r="F91" s="79"/>
      <c r="G91" s="136"/>
      <c r="H91" s="79"/>
      <c r="J91" s="79"/>
      <c r="L91" s="79"/>
      <c r="N91" s="79"/>
      <c r="O91" s="93"/>
      <c r="P91" s="79"/>
      <c r="R91" s="79"/>
      <c r="T91" s="79"/>
      <c r="V91" s="79"/>
    </row>
    <row r="92" spans="1:22" ht="15.75" customHeight="1">
      <c r="A92" s="119" t="s">
        <v>48</v>
      </c>
      <c r="B92" s="82" t="s">
        <v>25</v>
      </c>
      <c r="C92" s="142"/>
      <c r="D92" s="143">
        <v>1.389026176594808</v>
      </c>
      <c r="E92" s="136"/>
      <c r="F92" s="143">
        <v>1.4003135942163267</v>
      </c>
      <c r="G92" s="136"/>
      <c r="H92" s="143">
        <v>1.4060115178949972</v>
      </c>
      <c r="J92" s="143">
        <v>1.4092455667701183</v>
      </c>
      <c r="L92" s="143">
        <v>1.4213335755072396</v>
      </c>
      <c r="N92" s="143">
        <v>1.5408642830441306</v>
      </c>
      <c r="P92" s="143">
        <v>1.5670441080830668</v>
      </c>
      <c r="R92" s="143">
        <v>1.5740001414111078</v>
      </c>
      <c r="T92" s="143">
        <v>1.5806114770399413</v>
      </c>
      <c r="V92" s="143">
        <v>1.5999303709318684</v>
      </c>
    </row>
    <row r="93" spans="1:22" ht="5.25" customHeight="1">
      <c r="A93" s="140"/>
      <c r="B93" s="130"/>
      <c r="C93" s="142"/>
      <c r="D93" s="79"/>
      <c r="E93" s="136"/>
      <c r="F93" s="79"/>
      <c r="G93" s="136"/>
      <c r="H93" s="79"/>
      <c r="J93" s="79"/>
      <c r="L93" s="79"/>
      <c r="N93" s="79"/>
      <c r="O93" s="93"/>
      <c r="P93" s="79"/>
      <c r="R93" s="79"/>
      <c r="T93" s="79"/>
      <c r="V93" s="79"/>
    </row>
    <row r="94" spans="1:22" ht="15.75" customHeight="1">
      <c r="A94" s="119" t="s">
        <v>34</v>
      </c>
      <c r="B94" s="132" t="s">
        <v>26</v>
      </c>
      <c r="C94" s="142"/>
      <c r="D94" s="144">
        <v>2.0132284182917095</v>
      </c>
      <c r="E94" s="136"/>
      <c r="F94" s="144">
        <v>2.0155074116305589</v>
      </c>
      <c r="G94" s="136"/>
      <c r="H94" s="144">
        <v>2.01539338654504</v>
      </c>
      <c r="J94" s="144">
        <v>2.0010262257696692</v>
      </c>
      <c r="L94" s="144">
        <v>2.0052445559229279</v>
      </c>
      <c r="N94" s="144">
        <v>2.1643288858478731</v>
      </c>
      <c r="P94" s="144">
        <v>2.1740022805017105</v>
      </c>
      <c r="R94" s="144">
        <v>2.176738882554162</v>
      </c>
      <c r="T94" s="144">
        <v>2.1665906499429877</v>
      </c>
      <c r="V94" s="144">
        <v>2.1780868772089841</v>
      </c>
    </row>
    <row r="95" spans="1:22" ht="5.25" customHeight="1">
      <c r="A95" s="119"/>
      <c r="B95" s="132"/>
      <c r="C95" s="142"/>
      <c r="D95" s="79"/>
      <c r="E95" s="136"/>
      <c r="F95" s="79"/>
      <c r="G95" s="136"/>
      <c r="H95" s="79"/>
      <c r="J95" s="79"/>
      <c r="L95" s="79"/>
      <c r="N95" s="79"/>
      <c r="O95" s="93"/>
      <c r="P95" s="79"/>
      <c r="R95" s="79"/>
      <c r="T95" s="79"/>
      <c r="V95" s="79"/>
    </row>
    <row r="96" spans="1:22" ht="15.5">
      <c r="A96" s="119" t="s">
        <v>35</v>
      </c>
      <c r="B96" s="132" t="s">
        <v>27</v>
      </c>
      <c r="C96" s="145"/>
      <c r="D96" s="144">
        <v>1.629918772563177</v>
      </c>
      <c r="E96" s="136"/>
      <c r="F96" s="144">
        <v>1.6584068442750122</v>
      </c>
      <c r="G96" s="136"/>
      <c r="H96" s="144">
        <v>1.662502215133794</v>
      </c>
      <c r="J96" s="144">
        <v>1.6655450278933852</v>
      </c>
      <c r="L96" s="144">
        <v>1.6648555526106545</v>
      </c>
      <c r="N96" s="144">
        <v>2.0515794223826713</v>
      </c>
      <c r="P96" s="144">
        <v>2.1466377055720556</v>
      </c>
      <c r="R96" s="144">
        <v>2.160287081339713</v>
      </c>
      <c r="T96" s="144">
        <v>2.1698397237226601</v>
      </c>
      <c r="V96" s="144">
        <v>2.1739552964042761</v>
      </c>
    </row>
    <row r="97" spans="1:22" ht="5.25" customHeight="1">
      <c r="A97" s="140"/>
      <c r="B97" s="133"/>
      <c r="C97" s="145"/>
      <c r="D97" s="79"/>
      <c r="E97" s="136"/>
      <c r="F97" s="79"/>
      <c r="G97" s="136"/>
      <c r="H97" s="79"/>
      <c r="J97" s="79"/>
      <c r="L97" s="79"/>
      <c r="N97" s="79"/>
      <c r="O97" s="93"/>
      <c r="P97" s="79"/>
      <c r="R97" s="79"/>
      <c r="T97" s="79"/>
      <c r="V97" s="79"/>
    </row>
    <row r="98" spans="1:22" ht="15.75" customHeight="1">
      <c r="A98" s="140"/>
      <c r="B98" s="132" t="s">
        <v>54</v>
      </c>
      <c r="C98" s="145"/>
      <c r="D98" s="144">
        <v>1.1907570459620003</v>
      </c>
      <c r="E98" s="136"/>
      <c r="F98" s="144">
        <v>1.1916935585264659</v>
      </c>
      <c r="G98" s="136"/>
      <c r="H98" s="144">
        <v>1.1922760887428101</v>
      </c>
      <c r="J98" s="144">
        <v>1.1953198639400024</v>
      </c>
      <c r="L98" s="144">
        <v>1.1944923929187909</v>
      </c>
      <c r="N98" s="144">
        <v>1.1960652146438051</v>
      </c>
      <c r="P98" s="144">
        <v>1.1982733330539375</v>
      </c>
      <c r="R98" s="144">
        <v>1.199506984387839</v>
      </c>
      <c r="T98" s="144">
        <v>1.2083111347895579</v>
      </c>
      <c r="V98" s="144">
        <v>1.2083818393480792</v>
      </c>
    </row>
    <row r="99" spans="1:22" ht="5.25" customHeight="1">
      <c r="A99" s="140"/>
      <c r="B99" s="133"/>
      <c r="C99" s="145"/>
      <c r="D99" s="79"/>
      <c r="E99" s="136"/>
      <c r="F99" s="79"/>
      <c r="G99" s="136"/>
      <c r="H99" s="79"/>
      <c r="J99" s="79"/>
      <c r="L99" s="79"/>
      <c r="N99" s="79"/>
      <c r="O99" s="93"/>
      <c r="P99" s="79"/>
      <c r="R99" s="79"/>
      <c r="T99" s="79"/>
      <c r="V99" s="79"/>
    </row>
    <row r="100" spans="1:22" ht="15.5">
      <c r="A100" s="140"/>
      <c r="B100" s="132" t="s">
        <v>55</v>
      </c>
      <c r="C100" s="145"/>
      <c r="D100" s="144">
        <v>1.2837040399455288</v>
      </c>
      <c r="E100" s="136"/>
      <c r="F100" s="144">
        <v>1.2842365639757141</v>
      </c>
      <c r="G100" s="136"/>
      <c r="H100" s="144">
        <v>1.284937020198256</v>
      </c>
      <c r="J100" s="144">
        <v>1.2860415281164561</v>
      </c>
      <c r="L100" s="144">
        <v>1.2844385887864149</v>
      </c>
      <c r="N100" s="144">
        <v>1.4470419125435012</v>
      </c>
      <c r="P100" s="144">
        <v>1.4471928641031406</v>
      </c>
      <c r="R100" s="144">
        <v>1.4450324215547439</v>
      </c>
      <c r="T100" s="144">
        <v>1.4443212887016921</v>
      </c>
      <c r="V100" s="144">
        <v>1.4408578539013321</v>
      </c>
    </row>
    <row r="101" spans="1:22" ht="5.25" customHeight="1">
      <c r="A101" s="140"/>
      <c r="C101" s="18"/>
      <c r="D101" s="79"/>
      <c r="E101" s="136"/>
      <c r="F101" s="79"/>
      <c r="G101" s="136"/>
      <c r="H101" s="79"/>
      <c r="J101" s="79"/>
      <c r="L101" s="79"/>
      <c r="N101" s="79"/>
      <c r="O101" s="93"/>
      <c r="P101" s="79"/>
      <c r="R101" s="79"/>
      <c r="T101" s="79"/>
      <c r="V101" s="79"/>
    </row>
    <row r="102" spans="1:22" ht="15.75" customHeight="1">
      <c r="A102" s="140"/>
      <c r="B102" s="132" t="s">
        <v>115</v>
      </c>
      <c r="C102" s="18"/>
      <c r="D102" s="144">
        <v>1.161783042394015</v>
      </c>
      <c r="E102" s="136"/>
      <c r="F102" s="144">
        <v>1.1668207308806311</v>
      </c>
      <c r="G102" s="136"/>
      <c r="H102" s="144">
        <v>1.1837406301419953</v>
      </c>
      <c r="J102" s="144">
        <v>1.1944979532867805</v>
      </c>
      <c r="L102" s="144">
        <v>1.2076470238449188</v>
      </c>
      <c r="N102" s="144">
        <v>1.3333541147132169</v>
      </c>
      <c r="P102" s="144">
        <v>1.336168114870278</v>
      </c>
      <c r="R102" s="144">
        <v>1.3527332567493449</v>
      </c>
      <c r="T102" s="144">
        <v>1.3629906098001445</v>
      </c>
      <c r="V102" s="144">
        <v>1.3772967836118213</v>
      </c>
    </row>
    <row r="103" spans="1:22" ht="5.25" customHeight="1">
      <c r="A103" s="140"/>
      <c r="C103" s="18"/>
      <c r="D103" s="79"/>
      <c r="E103" s="136"/>
      <c r="F103" s="79"/>
      <c r="G103" s="136"/>
      <c r="H103" s="79"/>
      <c r="J103" s="79"/>
      <c r="L103" s="79"/>
      <c r="N103" s="79"/>
      <c r="O103" s="93"/>
      <c r="P103" s="79"/>
      <c r="R103" s="79"/>
      <c r="T103" s="79"/>
      <c r="V103" s="79"/>
    </row>
    <row r="104" spans="1:22" ht="15.75" customHeight="1">
      <c r="A104" s="140"/>
      <c r="B104" s="132" t="s">
        <v>53</v>
      </c>
      <c r="C104" s="145"/>
      <c r="D104" s="144">
        <v>1.415284062342886</v>
      </c>
      <c r="E104" s="136"/>
      <c r="F104" s="144">
        <v>1.4169389293792409</v>
      </c>
      <c r="G104" s="136"/>
      <c r="H104" s="144">
        <v>1.4145791583166332</v>
      </c>
      <c r="J104" s="144">
        <v>1.4157303370786516</v>
      </c>
      <c r="L104" s="144">
        <v>1.4153999501619736</v>
      </c>
      <c r="N104" s="144">
        <v>1.415284062342886</v>
      </c>
      <c r="P104" s="144">
        <v>1.4169389293792409</v>
      </c>
      <c r="R104" s="144">
        <v>1.4143286573146292</v>
      </c>
      <c r="T104" s="144">
        <v>1.4209737827715356</v>
      </c>
      <c r="V104" s="144">
        <v>1.4186394218788936</v>
      </c>
    </row>
    <row r="105" spans="1:22" ht="5.25" customHeight="1">
      <c r="A105" s="140"/>
      <c r="C105" s="18"/>
      <c r="D105" s="79"/>
      <c r="E105" s="136"/>
      <c r="F105" s="79"/>
      <c r="G105" s="136"/>
      <c r="H105" s="79"/>
      <c r="J105" s="79"/>
      <c r="L105" s="79"/>
      <c r="N105" s="79"/>
      <c r="O105" s="93"/>
      <c r="P105" s="79"/>
      <c r="R105" s="79"/>
      <c r="T105" s="79"/>
      <c r="V105" s="79"/>
    </row>
    <row r="106" spans="1:22" ht="15.75" customHeight="1">
      <c r="A106" s="140"/>
      <c r="B106" s="132" t="s">
        <v>56</v>
      </c>
      <c r="C106" s="145"/>
      <c r="D106" s="144">
        <v>1.1858939311098962</v>
      </c>
      <c r="E106" s="136"/>
      <c r="F106" s="144">
        <v>1.1835212804656239</v>
      </c>
      <c r="G106" s="136"/>
      <c r="H106" s="144">
        <v>1.1833997825299021</v>
      </c>
      <c r="J106" s="144">
        <v>1.1855800505963137</v>
      </c>
      <c r="L106" s="144">
        <v>1.1900233267539924</v>
      </c>
      <c r="N106" s="144">
        <v>1.3136504465099326</v>
      </c>
      <c r="P106" s="144">
        <v>1.3102946526009458</v>
      </c>
      <c r="R106" s="144">
        <v>1.3100761145342514</v>
      </c>
      <c r="T106" s="144">
        <v>1.3119497650885434</v>
      </c>
      <c r="V106" s="144">
        <v>1.3212506728871345</v>
      </c>
    </row>
    <row r="107" spans="1:22" ht="5.25" customHeight="1">
      <c r="A107" s="140"/>
      <c r="B107" s="132"/>
      <c r="C107" s="145"/>
      <c r="D107" s="79"/>
      <c r="E107" s="136"/>
      <c r="F107" s="79"/>
      <c r="G107" s="136"/>
      <c r="H107" s="79"/>
      <c r="J107" s="79"/>
      <c r="L107" s="79"/>
      <c r="N107" s="79"/>
      <c r="O107" s="93"/>
      <c r="P107" s="79"/>
      <c r="R107" s="79"/>
      <c r="T107" s="79"/>
      <c r="V107" s="79"/>
    </row>
    <row r="108" spans="1:22" ht="15.75" customHeight="1">
      <c r="A108" s="140"/>
      <c r="B108" s="132" t="s">
        <v>62</v>
      </c>
      <c r="C108" s="145"/>
      <c r="D108" s="144">
        <v>1.6428211586901764</v>
      </c>
      <c r="E108" s="136"/>
      <c r="F108" s="144">
        <v>1.5918674698795181</v>
      </c>
      <c r="G108" s="136"/>
      <c r="H108" s="144">
        <v>1.5922768304914745</v>
      </c>
      <c r="J108" s="144">
        <v>1.591295647823912</v>
      </c>
      <c r="L108" s="144">
        <v>1.5935323383084576</v>
      </c>
      <c r="N108" s="144">
        <v>1.652896725440806</v>
      </c>
      <c r="P108" s="144">
        <v>1.6019076305220883</v>
      </c>
      <c r="R108" s="144">
        <v>1.6018054162487463</v>
      </c>
      <c r="T108" s="144">
        <v>1.5967983991995998</v>
      </c>
      <c r="V108" s="144">
        <v>1.6</v>
      </c>
    </row>
    <row r="109" spans="1:22" ht="5.25" customHeight="1">
      <c r="A109" s="140"/>
      <c r="B109" s="132"/>
      <c r="C109" s="145"/>
      <c r="D109" s="79"/>
      <c r="E109" s="136"/>
      <c r="F109" s="79"/>
      <c r="G109" s="136"/>
      <c r="H109" s="79"/>
      <c r="J109" s="79"/>
      <c r="L109" s="79"/>
      <c r="N109" s="79"/>
      <c r="O109" s="93"/>
      <c r="P109" s="79"/>
      <c r="R109" s="79"/>
      <c r="T109" s="79"/>
      <c r="V109" s="79"/>
    </row>
    <row r="110" spans="1:22" ht="15.75" customHeight="1">
      <c r="A110" s="140"/>
      <c r="B110" s="132" t="s">
        <v>64</v>
      </c>
      <c r="C110" s="145"/>
      <c r="D110" s="144">
        <v>1.6138205167405595</v>
      </c>
      <c r="E110" s="136"/>
      <c r="F110" s="144">
        <v>1.7108507076548471</v>
      </c>
      <c r="G110" s="136"/>
      <c r="H110" s="144">
        <v>1.770083932853717</v>
      </c>
      <c r="J110" s="144">
        <v>1.8060415732017348</v>
      </c>
      <c r="L110" s="144">
        <v>1.8299268984036998</v>
      </c>
      <c r="N110" s="144">
        <v>1.6693166182540895</v>
      </c>
      <c r="P110" s="144">
        <v>1.7709633236950235</v>
      </c>
      <c r="R110" s="144">
        <v>1.8345323741007193</v>
      </c>
      <c r="T110" s="144">
        <v>1.8847016599371915</v>
      </c>
      <c r="V110" s="144">
        <v>1.8976577651797704</v>
      </c>
    </row>
    <row r="111" spans="1:22" ht="5.25" customHeight="1">
      <c r="A111" s="140"/>
      <c r="B111" s="132"/>
      <c r="C111" s="145"/>
      <c r="D111" s="79"/>
      <c r="E111" s="136"/>
      <c r="F111" s="79"/>
      <c r="G111" s="136"/>
      <c r="H111" s="79"/>
      <c r="J111" s="79"/>
      <c r="L111" s="79"/>
      <c r="N111" s="79"/>
      <c r="O111" s="93"/>
      <c r="P111" s="79"/>
      <c r="R111" s="79"/>
      <c r="T111" s="79"/>
      <c r="V111" s="79"/>
    </row>
    <row r="112" spans="1:22" ht="15.75" customHeight="1">
      <c r="A112" s="140"/>
      <c r="B112" s="132" t="s">
        <v>78</v>
      </c>
      <c r="C112" s="145"/>
      <c r="D112" s="144">
        <v>1.1629116117850953</v>
      </c>
      <c r="E112" s="136"/>
      <c r="F112" s="144">
        <v>1.1627505928001725</v>
      </c>
      <c r="G112" s="136"/>
      <c r="H112" s="144">
        <v>1.1617963042544048</v>
      </c>
      <c r="J112" s="144">
        <v>1.1610278372591007</v>
      </c>
      <c r="L112" s="144" t="s">
        <v>378</v>
      </c>
      <c r="N112" s="144">
        <v>1.1702772963604853</v>
      </c>
      <c r="P112" s="144">
        <v>1.1720198318603148</v>
      </c>
      <c r="R112" s="144">
        <v>1.1708207993124193</v>
      </c>
      <c r="T112" s="144">
        <v>1.171306209850107</v>
      </c>
      <c r="V112" s="144" t="s">
        <v>378</v>
      </c>
    </row>
    <row r="113" spans="1:22" ht="5.25" customHeight="1">
      <c r="A113" s="140"/>
      <c r="B113" s="132"/>
      <c r="C113" s="145"/>
      <c r="D113" s="79"/>
      <c r="E113" s="136"/>
      <c r="F113" s="79"/>
      <c r="G113" s="136"/>
      <c r="H113" s="79"/>
      <c r="J113" s="79"/>
      <c r="L113" s="79"/>
      <c r="N113" s="79"/>
      <c r="O113" s="93"/>
      <c r="P113" s="79"/>
      <c r="R113" s="79"/>
      <c r="T113" s="79"/>
      <c r="V113" s="79"/>
    </row>
    <row r="114" spans="1:22" ht="15.75" customHeight="1">
      <c r="A114" s="140"/>
      <c r="B114" s="132" t="s">
        <v>79</v>
      </c>
      <c r="C114" s="145"/>
      <c r="D114" s="144">
        <v>1.1007326007326008</v>
      </c>
      <c r="E114" s="136"/>
      <c r="F114" s="144">
        <v>1.102905569007264</v>
      </c>
      <c r="G114" s="136"/>
      <c r="H114" s="144">
        <v>1.1158463385354143</v>
      </c>
      <c r="J114" s="144">
        <v>1.1166666666666667</v>
      </c>
      <c r="L114" s="144">
        <v>1.1196228638774308</v>
      </c>
      <c r="N114" s="144">
        <v>1.1031746031746033</v>
      </c>
      <c r="P114" s="144">
        <v>1.1059322033898304</v>
      </c>
      <c r="R114" s="144">
        <v>1.1200480192076832</v>
      </c>
      <c r="T114" s="144">
        <v>1.1208333333333333</v>
      </c>
      <c r="V114" s="144">
        <v>1.1243370654095464</v>
      </c>
    </row>
    <row r="115" spans="1:22" ht="5.25" customHeight="1">
      <c r="A115" s="140"/>
      <c r="C115" s="18"/>
      <c r="D115" s="79"/>
      <c r="E115" s="136"/>
      <c r="F115" s="79"/>
      <c r="G115" s="136"/>
      <c r="H115" s="79"/>
      <c r="J115" s="79"/>
      <c r="L115" s="79"/>
      <c r="N115" s="79"/>
      <c r="O115" s="93"/>
      <c r="P115" s="79"/>
      <c r="R115" s="79"/>
      <c r="T115" s="79"/>
      <c r="V115" s="79"/>
    </row>
    <row r="116" spans="1:22" ht="15.75" customHeight="1">
      <c r="A116" s="140"/>
      <c r="B116" s="132" t="s">
        <v>114</v>
      </c>
      <c r="C116" s="18"/>
      <c r="D116" s="144">
        <v>1.2231856133590238</v>
      </c>
      <c r="E116" s="136"/>
      <c r="F116" s="144">
        <v>1.208676377454085</v>
      </c>
      <c r="G116" s="136"/>
      <c r="H116" s="144">
        <v>1.2048567870485678</v>
      </c>
      <c r="J116" s="144">
        <v>1.2012867647058822</v>
      </c>
      <c r="L116" s="144">
        <v>1.1892857142857143</v>
      </c>
      <c r="N116" s="144">
        <v>1.2453436095054593</v>
      </c>
      <c r="P116" s="144">
        <v>1.2314756174794173</v>
      </c>
      <c r="R116" s="144">
        <v>1.2282067247820672</v>
      </c>
      <c r="T116" s="144">
        <v>1.2254901960784315</v>
      </c>
      <c r="V116" s="144">
        <v>1.212202380952381</v>
      </c>
    </row>
    <row r="117" spans="1:22" ht="5.25" customHeight="1">
      <c r="A117" s="140"/>
      <c r="B117" s="145"/>
      <c r="C117" s="145"/>
      <c r="D117" s="287"/>
      <c r="F117" s="287"/>
    </row>
    <row r="118" spans="1:22" ht="15.75" customHeight="1">
      <c r="A118" s="119" t="s">
        <v>48</v>
      </c>
      <c r="C118" s="18"/>
    </row>
    <row r="119" spans="1:22" ht="15.5">
      <c r="A119" s="140"/>
      <c r="B119" s="123" t="s">
        <v>432</v>
      </c>
      <c r="C119" s="145"/>
    </row>
    <row r="120" spans="1:22" ht="15.5">
      <c r="A120" s="140"/>
      <c r="B120" s="123" t="s">
        <v>433</v>
      </c>
      <c r="C120" s="145"/>
    </row>
    <row r="121" spans="1:22" ht="15.5">
      <c r="A121" s="140"/>
      <c r="B121" s="123" t="s">
        <v>434</v>
      </c>
      <c r="C121" s="145"/>
    </row>
    <row r="122" spans="1:22" ht="15.5">
      <c r="A122" s="140"/>
      <c r="B122" s="123" t="s">
        <v>440</v>
      </c>
      <c r="C122" s="145"/>
    </row>
    <row r="123" spans="1:22" ht="15.5">
      <c r="A123" s="140"/>
      <c r="B123" s="123" t="s">
        <v>435</v>
      </c>
      <c r="C123" s="145"/>
    </row>
    <row r="124" spans="1:22" ht="15.5">
      <c r="A124" s="140"/>
      <c r="B124" s="132"/>
      <c r="C124" s="145"/>
    </row>
    <row r="125" spans="1:22" ht="15.5">
      <c r="A125" s="140"/>
      <c r="B125" s="132"/>
      <c r="C125" s="145"/>
    </row>
    <row r="126" spans="1:22" ht="15.5">
      <c r="A126" s="140"/>
      <c r="B126" s="132"/>
      <c r="C126" s="145"/>
    </row>
    <row r="127" spans="1:22" ht="15.5">
      <c r="A127" s="140"/>
      <c r="B127" s="132"/>
      <c r="C127" s="145"/>
    </row>
    <row r="128" spans="1:22" ht="15.5">
      <c r="A128" s="140"/>
      <c r="B128" s="132"/>
      <c r="C128" s="145"/>
    </row>
    <row r="129" spans="1:6" ht="15.5">
      <c r="A129" s="140"/>
      <c r="B129" s="132"/>
      <c r="C129" s="145"/>
    </row>
    <row r="130" spans="1:6" ht="15.5">
      <c r="A130" s="140"/>
      <c r="B130" s="132"/>
      <c r="C130" s="145"/>
    </row>
    <row r="131" spans="1:6" ht="15.5">
      <c r="A131" s="140"/>
      <c r="B131" s="132"/>
      <c r="C131" s="145"/>
    </row>
    <row r="132" spans="1:6" ht="15.5">
      <c r="A132" s="140"/>
      <c r="B132" s="132"/>
      <c r="C132" s="145"/>
    </row>
    <row r="133" spans="1:6" ht="15.5">
      <c r="A133" s="140"/>
      <c r="B133" s="132"/>
      <c r="C133" s="145"/>
    </row>
    <row r="134" spans="1:6" ht="15.5">
      <c r="A134" s="140"/>
      <c r="B134" s="132"/>
      <c r="C134" s="145"/>
    </row>
    <row r="135" spans="1:6" ht="15.5">
      <c r="A135" s="140"/>
      <c r="B135" s="132"/>
      <c r="C135" s="145"/>
    </row>
    <row r="136" spans="1:6" ht="15.5">
      <c r="A136" s="140"/>
      <c r="B136" s="132"/>
      <c r="C136" s="145"/>
    </row>
    <row r="137" spans="1:6" ht="15.5">
      <c r="A137" s="140"/>
      <c r="B137" s="132"/>
      <c r="C137" s="145"/>
    </row>
    <row r="138" spans="1:6" ht="15.5">
      <c r="A138" s="140"/>
      <c r="B138" s="132"/>
      <c r="C138" s="145"/>
      <c r="F138" s="131"/>
    </row>
    <row r="139" spans="1:6" ht="15.5">
      <c r="A139" s="140"/>
      <c r="B139" s="132"/>
      <c r="C139" s="145"/>
    </row>
    <row r="140" spans="1:6" ht="15.5">
      <c r="A140" s="140"/>
      <c r="B140" s="132"/>
      <c r="C140" s="145"/>
    </row>
    <row r="141" spans="1:6" ht="15.5">
      <c r="A141" s="140"/>
      <c r="B141" s="132"/>
      <c r="C141" s="145"/>
    </row>
    <row r="142" spans="1:6" ht="15.5">
      <c r="A142" s="140"/>
      <c r="B142" s="132"/>
      <c r="C142" s="145"/>
    </row>
    <row r="143" spans="1:6" ht="15.5">
      <c r="A143" s="140"/>
      <c r="B143" s="132"/>
      <c r="C143" s="145"/>
    </row>
    <row r="144" spans="1:6" ht="15.5">
      <c r="A144" s="140"/>
      <c r="B144" s="132"/>
      <c r="C144" s="145"/>
    </row>
    <row r="145" spans="1:3" ht="15.5">
      <c r="A145" s="140"/>
      <c r="B145" s="132"/>
      <c r="C145" s="145"/>
    </row>
    <row r="146" spans="1:3" ht="15.5">
      <c r="A146" s="140"/>
      <c r="B146" s="132"/>
      <c r="C146" s="145"/>
    </row>
    <row r="147" spans="1:3" ht="15.5">
      <c r="A147" s="140"/>
      <c r="B147" s="132"/>
      <c r="C147" s="145"/>
    </row>
    <row r="148" spans="1:3" ht="15.5">
      <c r="A148" s="140"/>
      <c r="B148" s="132"/>
      <c r="C148" s="145"/>
    </row>
    <row r="149" spans="1:3" ht="15.5">
      <c r="A149" s="140"/>
      <c r="B149" s="132"/>
      <c r="C149" s="145"/>
    </row>
    <row r="150" spans="1:3" ht="15.5">
      <c r="A150" s="140"/>
      <c r="B150" s="132"/>
      <c r="C150" s="145"/>
    </row>
    <row r="151" spans="1:3" ht="15.5">
      <c r="A151" s="140"/>
      <c r="B151" s="132"/>
      <c r="C151" s="145"/>
    </row>
    <row r="152" spans="1:3" ht="15.5">
      <c r="A152" s="140"/>
      <c r="B152" s="132"/>
      <c r="C152" s="145"/>
    </row>
    <row r="153" spans="1:3" ht="15.5">
      <c r="A153" s="140"/>
      <c r="B153" s="132"/>
      <c r="C153" s="145"/>
    </row>
    <row r="154" spans="1:3" ht="15.5">
      <c r="A154" s="140"/>
      <c r="B154" s="132"/>
      <c r="C154" s="145"/>
    </row>
    <row r="155" spans="1:3" ht="15.5">
      <c r="A155" s="140"/>
      <c r="B155" s="132"/>
      <c r="C155" s="145"/>
    </row>
    <row r="156" spans="1:3" ht="15.5">
      <c r="A156" s="140"/>
      <c r="B156" s="132"/>
      <c r="C156" s="145"/>
    </row>
    <row r="157" spans="1:3" ht="15.5">
      <c r="A157" s="140"/>
      <c r="B157" s="132"/>
      <c r="C157" s="145"/>
    </row>
    <row r="158" spans="1:3" ht="15.5">
      <c r="A158" s="140"/>
      <c r="B158" s="132"/>
      <c r="C158" s="145"/>
    </row>
    <row r="159" spans="1:3" ht="15.5">
      <c r="A159" s="140"/>
      <c r="B159" s="132"/>
      <c r="C159" s="145"/>
    </row>
    <row r="160" spans="1:3" ht="15.5">
      <c r="A160" s="140"/>
      <c r="B160" s="132"/>
      <c r="C160" s="145"/>
    </row>
    <row r="161" spans="1:3" ht="15.5">
      <c r="A161" s="140"/>
      <c r="B161" s="132"/>
      <c r="C161" s="145"/>
    </row>
    <row r="162" spans="1:3" ht="15.5">
      <c r="A162" s="140"/>
      <c r="B162" s="132"/>
      <c r="C162" s="145"/>
    </row>
    <row r="163" spans="1:3" ht="15.5">
      <c r="A163" s="140"/>
      <c r="B163" s="132"/>
      <c r="C163" s="145"/>
    </row>
    <row r="164" spans="1:3" ht="15.5">
      <c r="A164" s="140"/>
      <c r="B164" s="132"/>
      <c r="C164" s="145"/>
    </row>
    <row r="165" spans="1:3" ht="15.5">
      <c r="A165" s="140"/>
      <c r="B165" s="132"/>
      <c r="C165" s="145"/>
    </row>
    <row r="166" spans="1:3" ht="15.5">
      <c r="A166" s="140"/>
      <c r="B166" s="132"/>
      <c r="C166" s="145"/>
    </row>
    <row r="167" spans="1:3" ht="15.5">
      <c r="A167" s="140"/>
      <c r="B167" s="132"/>
      <c r="C167" s="145"/>
    </row>
    <row r="168" spans="1:3" ht="15.5">
      <c r="A168" s="140"/>
      <c r="B168" s="132"/>
      <c r="C168" s="145"/>
    </row>
    <row r="169" spans="1:3" ht="15.5">
      <c r="A169" s="140"/>
      <c r="B169" s="132"/>
      <c r="C169" s="145"/>
    </row>
    <row r="170" spans="1:3" ht="15.5">
      <c r="A170" s="140"/>
      <c r="B170" s="132"/>
      <c r="C170" s="145"/>
    </row>
    <row r="171" spans="1:3" ht="15.5">
      <c r="A171" s="140"/>
      <c r="B171" s="132"/>
      <c r="C171" s="145"/>
    </row>
    <row r="173" spans="1:3" ht="15.5" hidden="1">
      <c r="A173" s="140"/>
      <c r="B173" s="132"/>
      <c r="C173" s="145"/>
    </row>
    <row r="174" spans="1:3" ht="15.5" hidden="1">
      <c r="A174" s="140"/>
      <c r="B174" s="123" t="s">
        <v>65</v>
      </c>
      <c r="C174" s="145"/>
    </row>
    <row r="175" spans="1:3" ht="15.5" hidden="1">
      <c r="A175" s="140"/>
      <c r="B175" s="123" t="s">
        <v>66</v>
      </c>
      <c r="C175" s="145"/>
    </row>
    <row r="176" spans="1:3" ht="15.5" hidden="1">
      <c r="A176" s="140"/>
      <c r="B176" s="132"/>
      <c r="C176" s="145"/>
    </row>
    <row r="177" spans="1:3" ht="15.5" hidden="1">
      <c r="A177" s="140"/>
      <c r="B177" s="132"/>
      <c r="C177" s="145"/>
    </row>
    <row r="178" spans="1:3" ht="15.5" hidden="1">
      <c r="A178" s="140"/>
      <c r="B178" s="132"/>
      <c r="C178" s="145"/>
    </row>
    <row r="179" spans="1:3" ht="15.5" hidden="1">
      <c r="B179" s="132"/>
      <c r="C179" s="145"/>
    </row>
    <row r="180" spans="1:3" ht="15.5" hidden="1">
      <c r="B180" s="132"/>
      <c r="C180" s="145"/>
    </row>
    <row r="181" spans="1:3" ht="15.5" hidden="1">
      <c r="B181" s="132"/>
      <c r="C181" s="145"/>
    </row>
    <row r="182" spans="1:3" ht="15.5" hidden="1">
      <c r="B182" s="132"/>
      <c r="C182" s="145"/>
    </row>
    <row r="183" spans="1:3" ht="15.5" hidden="1">
      <c r="B183" s="132"/>
      <c r="C183" s="145"/>
    </row>
    <row r="184" spans="1:3" ht="15.5" hidden="1">
      <c r="B184" s="132"/>
      <c r="C184" s="145"/>
    </row>
    <row r="185" spans="1:3" ht="15.5" hidden="1">
      <c r="B185" s="132"/>
      <c r="C185" s="145"/>
    </row>
    <row r="186" spans="1:3" ht="15.5" hidden="1">
      <c r="B186" s="132"/>
      <c r="C186" s="145"/>
    </row>
    <row r="187" spans="1:3" ht="15.5" hidden="1">
      <c r="B187" s="132"/>
      <c r="C187" s="145"/>
    </row>
    <row r="188" spans="1:3" ht="15.5" hidden="1">
      <c r="B188" s="132"/>
      <c r="C188" s="145"/>
    </row>
    <row r="189" spans="1:3" ht="15.5" hidden="1">
      <c r="B189" s="132"/>
      <c r="C189" s="145"/>
    </row>
    <row r="190" spans="1:3" ht="15.5" hidden="1">
      <c r="B190" s="132"/>
      <c r="C190" s="145"/>
    </row>
    <row r="191" spans="1:3" ht="15.5" hidden="1">
      <c r="B191" s="132"/>
      <c r="C191" s="145"/>
    </row>
    <row r="192" spans="1:3" ht="15.5" hidden="1">
      <c r="B192" s="132"/>
      <c r="C192" s="145"/>
    </row>
    <row r="193" spans="2:3" ht="15.5" hidden="1">
      <c r="B193" s="132"/>
      <c r="C193" s="145"/>
    </row>
    <row r="194" spans="2:3" ht="15.5" hidden="1">
      <c r="B194" s="132"/>
      <c r="C194" s="145"/>
    </row>
    <row r="195" spans="2:3" ht="15.5" hidden="1">
      <c r="B195" s="132"/>
      <c r="C195" s="145"/>
    </row>
    <row r="196" spans="2:3" ht="15.5" hidden="1">
      <c r="B196" s="132"/>
      <c r="C196" s="145"/>
    </row>
    <row r="197" spans="2:3" ht="15.5" hidden="1">
      <c r="B197" s="132"/>
      <c r="C197" s="145"/>
    </row>
    <row r="198" spans="2:3" ht="15.5" hidden="1">
      <c r="B198" s="132"/>
      <c r="C198" s="145"/>
    </row>
    <row r="199" spans="2:3" ht="15.5" hidden="1">
      <c r="B199" s="132"/>
      <c r="C199" s="145"/>
    </row>
    <row r="200" spans="2:3" ht="15.5" hidden="1">
      <c r="B200" s="132"/>
      <c r="C200" s="145"/>
    </row>
    <row r="201" spans="2:3" ht="15.5" hidden="1">
      <c r="B201" s="132"/>
      <c r="C201" s="145"/>
    </row>
    <row r="202" spans="2:3" ht="15.5" hidden="1">
      <c r="B202" s="132"/>
      <c r="C202" s="145"/>
    </row>
    <row r="203" spans="2:3" ht="15.5" hidden="1">
      <c r="B203" s="132"/>
      <c r="C203" s="145"/>
    </row>
    <row r="204" spans="2:3" ht="15.5" hidden="1">
      <c r="B204" s="132"/>
      <c r="C204" s="145"/>
    </row>
    <row r="205" spans="2:3" ht="15.5" hidden="1">
      <c r="B205" s="132"/>
      <c r="C205" s="145"/>
    </row>
    <row r="206" spans="2:3" ht="15.5" hidden="1">
      <c r="B206" s="132"/>
      <c r="C206" s="145"/>
    </row>
    <row r="207" spans="2:3" ht="15.5" hidden="1">
      <c r="B207" s="132"/>
      <c r="C207" s="145"/>
    </row>
    <row r="208" spans="2:3" ht="15.5" hidden="1">
      <c r="B208" s="132"/>
      <c r="C208" s="145"/>
    </row>
    <row r="209" spans="2:3" ht="15.5" hidden="1">
      <c r="B209" s="132"/>
      <c r="C209" s="145"/>
    </row>
    <row r="210" spans="2:3" ht="15.5" hidden="1">
      <c r="B210" s="132"/>
      <c r="C210" s="145"/>
    </row>
    <row r="211" spans="2:3" ht="15.5" hidden="1">
      <c r="B211" s="132"/>
      <c r="C211" s="145"/>
    </row>
    <row r="212" spans="2:3" ht="15.5" hidden="1">
      <c r="B212" s="132"/>
      <c r="C212" s="145"/>
    </row>
    <row r="213" spans="2:3" ht="15.5" hidden="1">
      <c r="B213" s="132"/>
      <c r="C213" s="145"/>
    </row>
    <row r="214" spans="2:3" ht="15.5" hidden="1">
      <c r="B214" s="132"/>
      <c r="C214" s="145"/>
    </row>
    <row r="215" spans="2:3" ht="15.5" hidden="1">
      <c r="B215" s="132"/>
      <c r="C215" s="145"/>
    </row>
    <row r="216" spans="2:3" ht="15.5" hidden="1">
      <c r="B216" s="132"/>
      <c r="C216" s="145"/>
    </row>
    <row r="217" spans="2:3" ht="15.5" hidden="1">
      <c r="B217" s="132"/>
      <c r="C217" s="145"/>
    </row>
    <row r="218" spans="2:3" ht="15.5" hidden="1">
      <c r="B218" s="132"/>
      <c r="C218" s="145"/>
    </row>
    <row r="219" spans="2:3" ht="15.5" hidden="1">
      <c r="B219" s="132"/>
      <c r="C219" s="145"/>
    </row>
    <row r="220" spans="2:3" ht="15.5" hidden="1">
      <c r="B220" s="132"/>
      <c r="C220" s="145"/>
    </row>
    <row r="221" spans="2:3" ht="15.5" hidden="1">
      <c r="B221" s="132"/>
      <c r="C221" s="145"/>
    </row>
    <row r="222" spans="2:3" ht="15.5" hidden="1">
      <c r="B222" s="132"/>
      <c r="C222" s="145"/>
    </row>
    <row r="223" spans="2:3" ht="15.5" hidden="1">
      <c r="B223" s="132"/>
      <c r="C223" s="145"/>
    </row>
    <row r="224" spans="2:3" ht="15.5" hidden="1">
      <c r="B224" s="132"/>
      <c r="C224" s="145"/>
    </row>
    <row r="225" spans="2:3" ht="15.5" hidden="1">
      <c r="B225" s="132"/>
      <c r="C225" s="145"/>
    </row>
    <row r="226" spans="2:3" ht="15.5" hidden="1">
      <c r="B226" s="132"/>
      <c r="C226" s="145"/>
    </row>
    <row r="227" spans="2:3" ht="15.5" hidden="1">
      <c r="B227" s="132"/>
      <c r="C227" s="145"/>
    </row>
    <row r="228" spans="2:3" ht="15.5" hidden="1">
      <c r="B228" s="132"/>
      <c r="C228" s="145"/>
    </row>
    <row r="229" spans="2:3" ht="15.5" hidden="1">
      <c r="B229" s="132"/>
      <c r="C229" s="145"/>
    </row>
    <row r="230" spans="2:3" ht="15.5" hidden="1">
      <c r="B230" s="132"/>
      <c r="C230" s="145"/>
    </row>
    <row r="231" spans="2:3" ht="15.5" hidden="1">
      <c r="B231" s="132"/>
      <c r="C231" s="145"/>
    </row>
    <row r="232" spans="2:3" ht="15.5" hidden="1">
      <c r="B232" s="132"/>
      <c r="C232" s="145"/>
    </row>
    <row r="233" spans="2:3" ht="15.5" hidden="1">
      <c r="B233" s="132"/>
      <c r="C233" s="145"/>
    </row>
    <row r="234" spans="2:3" ht="15.5" hidden="1">
      <c r="B234" s="132"/>
      <c r="C234" s="145"/>
    </row>
    <row r="235" spans="2:3" ht="15.5" hidden="1">
      <c r="B235" s="132"/>
      <c r="C235" s="145"/>
    </row>
    <row r="236" spans="2:3" ht="15.5" hidden="1">
      <c r="B236" s="132"/>
      <c r="C236" s="145"/>
    </row>
    <row r="237" spans="2:3" ht="15.5" hidden="1">
      <c r="B237" s="132"/>
      <c r="C237" s="145"/>
    </row>
    <row r="238" spans="2:3" ht="15.5" hidden="1">
      <c r="B238" s="132"/>
      <c r="C238" s="145"/>
    </row>
    <row r="239" spans="2:3" ht="15.5" hidden="1">
      <c r="B239" s="132"/>
      <c r="C239" s="145"/>
    </row>
    <row r="240" spans="2:3" ht="15.5" hidden="1">
      <c r="B240" s="132"/>
      <c r="C240" s="145"/>
    </row>
    <row r="241" spans="1:3" ht="15.5" hidden="1">
      <c r="B241" s="132"/>
      <c r="C241" s="145"/>
    </row>
    <row r="242" spans="1:3" ht="15.5" hidden="1">
      <c r="B242" s="132"/>
      <c r="C242" s="145"/>
    </row>
    <row r="243" spans="1:3" ht="15.5" hidden="1">
      <c r="B243" s="132"/>
      <c r="C243" s="145"/>
    </row>
    <row r="244" spans="1:3" ht="15.5" hidden="1">
      <c r="B244" s="132"/>
      <c r="C244" s="145"/>
    </row>
    <row r="245" spans="1:3" ht="15.5" hidden="1">
      <c r="B245" s="132"/>
      <c r="C245" s="145"/>
    </row>
    <row r="246" spans="1:3" ht="15.5" hidden="1">
      <c r="B246" s="132"/>
      <c r="C246" s="145"/>
    </row>
    <row r="247" spans="1:3" ht="15.5" hidden="1">
      <c r="B247" s="132"/>
      <c r="C247" s="145"/>
    </row>
    <row r="248" spans="1:3" ht="15.5" hidden="1">
      <c r="B248" s="132"/>
      <c r="C248" s="145"/>
    </row>
    <row r="249" spans="1:3" ht="15.5" hidden="1">
      <c r="B249" s="132"/>
      <c r="C249" s="145"/>
    </row>
    <row r="250" spans="1:3" ht="15.5" hidden="1">
      <c r="B250" s="132"/>
      <c r="C250" s="145"/>
    </row>
    <row r="251" spans="1:3" ht="15.5" hidden="1">
      <c r="B251" s="146"/>
      <c r="C251" s="147"/>
    </row>
    <row r="252" spans="1:3" ht="15.5" hidden="1">
      <c r="B252" s="146"/>
      <c r="C252" s="147"/>
    </row>
    <row r="253" spans="1:3" ht="15" hidden="1" customHeight="1">
      <c r="A253" s="148"/>
      <c r="B253" s="149"/>
      <c r="C253" s="97"/>
    </row>
    <row r="254" spans="1:3" ht="20.25" hidden="1" customHeight="1">
      <c r="B254" s="150"/>
      <c r="C254" s="151"/>
    </row>
    <row r="255" spans="1:3" ht="15" hidden="1" customHeight="1">
      <c r="B255" s="149"/>
      <c r="C255" s="97"/>
    </row>
    <row r="256" spans="1:3" ht="15" hidden="1" customHeight="1">
      <c r="B256" s="149"/>
      <c r="C256" s="97"/>
    </row>
    <row r="257" spans="2:3" ht="12.75" hidden="1" customHeight="1">
      <c r="B257" s="149"/>
      <c r="C257" s="97"/>
    </row>
    <row r="258" spans="2:3" ht="12.75" hidden="1" customHeight="1">
      <c r="B258" s="149"/>
      <c r="C258" s="97"/>
    </row>
    <row r="259" spans="2:3" ht="12.75" hidden="1" customHeight="1">
      <c r="B259" s="149"/>
      <c r="C259" s="97"/>
    </row>
    <row r="260" spans="2:3" ht="12.75" hidden="1" customHeight="1">
      <c r="B260" s="152"/>
      <c r="C260" s="96"/>
    </row>
    <row r="261" spans="2:3" ht="12.75" hidden="1" customHeight="1">
      <c r="B261" s="152"/>
      <c r="C261" s="96"/>
    </row>
    <row r="262" spans="2:3" ht="12.75" hidden="1" customHeight="1">
      <c r="B262" s="152"/>
      <c r="C262" s="96"/>
    </row>
    <row r="263" spans="2:3" ht="12.75" hidden="1" customHeight="1">
      <c r="B263" s="149"/>
      <c r="C263" s="97"/>
    </row>
    <row r="264" spans="2:3" ht="12.75" hidden="1" customHeight="1">
      <c r="B264" s="149"/>
      <c r="C264" s="97"/>
    </row>
    <row r="265" spans="2:3" ht="12.75" hidden="1" customHeight="1">
      <c r="B265" s="149"/>
      <c r="C265" s="97"/>
    </row>
    <row r="266" spans="2:3" ht="12.75" hidden="1" customHeight="1"/>
    <row r="267" spans="2:3" ht="12.75" hidden="1" customHeight="1"/>
    <row r="268" spans="2:3" ht="12.75" hidden="1" customHeight="1"/>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sheetData>
  <pageMargins left="0.78740157480314965" right="0.78740157480314965" top="0.98425196850393704" bottom="0.98425196850393704" header="0" footer="0"/>
  <pageSetup paperSize="9" scale="33"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8"/>
  <sheetViews>
    <sheetView showGridLines="0" zoomScale="55" zoomScaleNormal="55" workbookViewId="0"/>
  </sheetViews>
  <sheetFormatPr baseColWidth="10" defaultColWidth="11.453125" defaultRowHeight="14.5"/>
  <cols>
    <col min="1" max="1" width="2.54296875" style="189" customWidth="1"/>
    <col min="2" max="2" width="28" style="189" bestFit="1" customWidth="1"/>
    <col min="3" max="3" width="3.54296875" style="189" customWidth="1"/>
    <col min="4" max="4" width="18.54296875" style="190" customWidth="1"/>
    <col min="5" max="5" width="3.54296875" style="189" customWidth="1"/>
    <col min="6" max="6" width="18.54296875" style="189" customWidth="1"/>
    <col min="7" max="7" width="3.54296875" style="189" customWidth="1"/>
    <col min="8" max="8" width="18.54296875" style="189" customWidth="1"/>
    <col min="9" max="9" width="3.54296875" style="189" customWidth="1"/>
    <col min="10" max="10" width="18.54296875" style="189" customWidth="1"/>
    <col min="11" max="11" width="3.54296875" style="189" customWidth="1"/>
    <col min="12" max="12" width="18.54296875" style="189" customWidth="1"/>
    <col min="13" max="13" width="3.54296875" style="189" customWidth="1"/>
    <col min="14" max="14" width="18.54296875" style="189" customWidth="1"/>
    <col min="15" max="15" width="3.54296875" style="189" customWidth="1"/>
    <col min="16" max="16" width="18.54296875" style="189" customWidth="1"/>
    <col min="17" max="17" width="3.54296875" style="189" customWidth="1"/>
    <col min="18" max="18" width="30.54296875" style="189" customWidth="1"/>
    <col min="19" max="19" width="3.54296875" style="189" customWidth="1"/>
    <col min="20" max="20" width="20.54296875" style="189" bestFit="1" customWidth="1"/>
    <col min="21" max="16384" width="11.453125" style="189"/>
  </cols>
  <sheetData>
    <row r="5" spans="2:20" ht="15" thickBot="1"/>
    <row r="6" spans="2:20" ht="79.400000000000006" customHeight="1" thickBot="1">
      <c r="B6" s="191"/>
      <c r="C6" s="191"/>
      <c r="D6" s="153" t="s">
        <v>373</v>
      </c>
      <c r="E6" s="18"/>
      <c r="F6" s="153" t="s">
        <v>91</v>
      </c>
      <c r="G6" s="18"/>
      <c r="H6" s="153" t="s">
        <v>127</v>
      </c>
      <c r="I6" s="18"/>
      <c r="J6" s="153" t="s">
        <v>92</v>
      </c>
      <c r="K6" s="18"/>
      <c r="L6" s="153" t="s">
        <v>93</v>
      </c>
      <c r="M6" s="18"/>
      <c r="N6" s="153" t="s">
        <v>116</v>
      </c>
      <c r="O6" s="18"/>
      <c r="P6" s="153" t="s">
        <v>443</v>
      </c>
      <c r="Q6" s="18"/>
      <c r="R6" s="153" t="s">
        <v>374</v>
      </c>
      <c r="S6" s="18"/>
      <c r="T6" s="153" t="s">
        <v>111</v>
      </c>
    </row>
    <row r="7" spans="2:20" ht="15.5">
      <c r="B7" s="191"/>
      <c r="C7" s="191"/>
      <c r="D7" s="154"/>
      <c r="E7" s="93"/>
      <c r="F7" s="154"/>
      <c r="G7" s="93"/>
      <c r="H7" s="154"/>
      <c r="I7" s="93"/>
      <c r="J7" s="154"/>
      <c r="K7" s="93"/>
      <c r="L7" s="154"/>
      <c r="M7" s="93"/>
      <c r="N7" s="154"/>
      <c r="O7" s="93"/>
      <c r="P7" s="154"/>
      <c r="Q7" s="93"/>
      <c r="R7" s="154"/>
      <c r="S7" s="93"/>
      <c r="T7" s="154"/>
    </row>
    <row r="8" spans="2:20">
      <c r="B8" s="192" t="s">
        <v>34</v>
      </c>
      <c r="C8" s="192"/>
      <c r="D8" s="376">
        <v>8771</v>
      </c>
      <c r="E8" s="400"/>
      <c r="F8" s="376"/>
      <c r="G8" s="400"/>
      <c r="H8" s="376"/>
      <c r="I8" s="400"/>
      <c r="J8" s="401"/>
      <c r="K8" s="400"/>
      <c r="L8" s="376">
        <v>8771</v>
      </c>
      <c r="M8" s="400"/>
      <c r="N8" s="376">
        <v>1824</v>
      </c>
      <c r="O8" s="400"/>
      <c r="P8" s="402">
        <v>1268</v>
      </c>
      <c r="Q8" s="400"/>
      <c r="R8" s="376">
        <v>11863</v>
      </c>
      <c r="S8" s="376"/>
      <c r="T8" s="376">
        <v>11863</v>
      </c>
    </row>
    <row r="9" spans="2:20">
      <c r="B9" s="192" t="s">
        <v>68</v>
      </c>
      <c r="C9" s="192"/>
      <c r="D9" s="376">
        <v>4013</v>
      </c>
      <c r="E9" s="400"/>
      <c r="F9" s="376">
        <v>164</v>
      </c>
      <c r="G9" s="400"/>
      <c r="H9" s="376">
        <v>0</v>
      </c>
      <c r="I9" s="400"/>
      <c r="J9" s="401"/>
      <c r="K9" s="400"/>
      <c r="L9" s="376">
        <v>4177</v>
      </c>
      <c r="M9" s="400"/>
      <c r="N9" s="376">
        <v>126</v>
      </c>
      <c r="O9" s="400"/>
      <c r="P9" s="402">
        <v>44</v>
      </c>
      <c r="Q9" s="400"/>
      <c r="R9" s="376">
        <v>4183</v>
      </c>
      <c r="S9" s="376"/>
      <c r="T9" s="376">
        <v>4347</v>
      </c>
    </row>
    <row r="10" spans="2:20">
      <c r="B10" s="193" t="s">
        <v>96</v>
      </c>
      <c r="C10" s="193"/>
      <c r="D10" s="403">
        <v>798</v>
      </c>
      <c r="E10" s="404"/>
      <c r="F10" s="377"/>
      <c r="G10" s="404"/>
      <c r="H10" s="377"/>
      <c r="I10" s="404"/>
      <c r="J10" s="405"/>
      <c r="K10" s="404"/>
      <c r="L10" s="377">
        <v>798</v>
      </c>
      <c r="M10" s="404"/>
      <c r="N10" s="377"/>
      <c r="O10" s="404"/>
      <c r="P10" s="403"/>
      <c r="Q10" s="404"/>
      <c r="R10" s="377">
        <v>798</v>
      </c>
      <c r="S10" s="377"/>
      <c r="T10" s="377">
        <v>798</v>
      </c>
    </row>
    <row r="11" spans="2:20">
      <c r="B11" s="193" t="s">
        <v>88</v>
      </c>
      <c r="C11" s="193"/>
      <c r="D11" s="403">
        <v>65</v>
      </c>
      <c r="E11" s="404"/>
      <c r="F11" s="377"/>
      <c r="G11" s="404"/>
      <c r="H11" s="377"/>
      <c r="I11" s="404"/>
      <c r="J11" s="406">
        <v>2028</v>
      </c>
      <c r="K11" s="404"/>
      <c r="L11" s="377">
        <v>65</v>
      </c>
      <c r="M11" s="404"/>
      <c r="N11" s="377"/>
      <c r="O11" s="404"/>
      <c r="P11" s="403"/>
      <c r="Q11" s="404"/>
      <c r="R11" s="377">
        <v>65</v>
      </c>
      <c r="S11" s="377"/>
      <c r="T11" s="377">
        <v>65</v>
      </c>
    </row>
    <row r="12" spans="2:20">
      <c r="B12" s="193" t="s">
        <v>94</v>
      </c>
      <c r="C12" s="193"/>
      <c r="D12" s="403">
        <v>3134</v>
      </c>
      <c r="E12" s="404"/>
      <c r="F12" s="377"/>
      <c r="G12" s="404"/>
      <c r="H12" s="377"/>
      <c r="I12" s="404"/>
      <c r="J12" s="406"/>
      <c r="K12" s="404"/>
      <c r="L12" s="377">
        <v>3134</v>
      </c>
      <c r="M12" s="404"/>
      <c r="N12" s="377"/>
      <c r="O12" s="404"/>
      <c r="P12" s="403"/>
      <c r="Q12" s="404"/>
      <c r="R12" s="377">
        <v>3134</v>
      </c>
      <c r="S12" s="377"/>
      <c r="T12" s="377">
        <v>3134</v>
      </c>
    </row>
    <row r="13" spans="2:20">
      <c r="B13" s="193" t="s">
        <v>95</v>
      </c>
      <c r="C13" s="193"/>
      <c r="D13" s="403">
        <v>16</v>
      </c>
      <c r="E13" s="404"/>
      <c r="F13" s="377">
        <v>164</v>
      </c>
      <c r="G13" s="404"/>
      <c r="H13" s="377"/>
      <c r="I13" s="404"/>
      <c r="J13" s="406">
        <v>2028</v>
      </c>
      <c r="K13" s="404"/>
      <c r="L13" s="377">
        <v>180</v>
      </c>
      <c r="M13" s="404"/>
      <c r="N13" s="377"/>
      <c r="O13" s="404"/>
      <c r="P13" s="403"/>
      <c r="Q13" s="404"/>
      <c r="R13" s="377">
        <v>16</v>
      </c>
      <c r="S13" s="377"/>
      <c r="T13" s="377">
        <v>180</v>
      </c>
    </row>
    <row r="14" spans="2:20">
      <c r="B14" s="192" t="s">
        <v>128</v>
      </c>
      <c r="C14" s="192"/>
      <c r="D14" s="376">
        <v>13662</v>
      </c>
      <c r="E14" s="400"/>
      <c r="F14" s="376">
        <v>9</v>
      </c>
      <c r="G14" s="400"/>
      <c r="H14" s="376">
        <v>82.246138552853125</v>
      </c>
      <c r="I14" s="400"/>
      <c r="J14" s="407"/>
      <c r="K14" s="400"/>
      <c r="L14" s="376">
        <v>13671</v>
      </c>
      <c r="M14" s="400"/>
      <c r="N14" s="376"/>
      <c r="O14" s="400"/>
      <c r="P14" s="402">
        <v>3524</v>
      </c>
      <c r="Q14" s="400"/>
      <c r="R14" s="376">
        <v>17186</v>
      </c>
      <c r="S14" s="376"/>
      <c r="T14" s="376">
        <v>17195</v>
      </c>
    </row>
    <row r="15" spans="2:20">
      <c r="B15" s="193" t="s">
        <v>461</v>
      </c>
      <c r="C15" s="193"/>
      <c r="D15" s="377">
        <f>637-75</f>
        <v>562</v>
      </c>
      <c r="E15" s="404"/>
      <c r="F15" s="377"/>
      <c r="G15" s="404"/>
      <c r="H15" s="377"/>
      <c r="I15" s="404"/>
      <c r="J15" s="405"/>
      <c r="K15" s="404"/>
      <c r="L15" s="377">
        <f>637-75</f>
        <v>562</v>
      </c>
      <c r="M15" s="404"/>
      <c r="N15" s="377"/>
      <c r="O15" s="404"/>
      <c r="P15" s="403"/>
      <c r="Q15" s="404"/>
      <c r="R15" s="377">
        <f>637-75</f>
        <v>562</v>
      </c>
      <c r="S15" s="377"/>
      <c r="T15" s="377">
        <f>637-75</f>
        <v>562</v>
      </c>
    </row>
    <row r="16" spans="2:20">
      <c r="B16" s="193" t="s">
        <v>80</v>
      </c>
      <c r="C16" s="193"/>
      <c r="D16" s="377">
        <v>6289</v>
      </c>
      <c r="E16" s="404"/>
      <c r="F16" s="377"/>
      <c r="G16" s="404"/>
      <c r="H16" s="377">
        <v>-31.56833005548657</v>
      </c>
      <c r="I16" s="404"/>
      <c r="J16" s="406" t="s">
        <v>338</v>
      </c>
      <c r="K16" s="404"/>
      <c r="L16" s="377">
        <v>6289</v>
      </c>
      <c r="M16" s="404"/>
      <c r="N16" s="377"/>
      <c r="O16" s="404"/>
      <c r="P16" s="403"/>
      <c r="Q16" s="404"/>
      <c r="R16" s="377">
        <v>6289</v>
      </c>
      <c r="S16" s="377"/>
      <c r="T16" s="377">
        <v>6289</v>
      </c>
    </row>
    <row r="17" spans="2:20">
      <c r="B17" s="193" t="s">
        <v>98</v>
      </c>
      <c r="C17" s="193"/>
      <c r="D17" s="377">
        <f>5545+75</f>
        <v>5620</v>
      </c>
      <c r="E17" s="404"/>
      <c r="F17" s="377"/>
      <c r="G17" s="404"/>
      <c r="H17" s="377"/>
      <c r="I17" s="404"/>
      <c r="J17" s="406"/>
      <c r="K17" s="404"/>
      <c r="L17" s="377">
        <f>5545+75</f>
        <v>5620</v>
      </c>
      <c r="M17" s="404"/>
      <c r="N17" s="377"/>
      <c r="O17" s="404"/>
      <c r="P17" s="403"/>
      <c r="Q17" s="404"/>
      <c r="R17" s="377">
        <f>5545+75</f>
        <v>5620</v>
      </c>
      <c r="S17" s="377"/>
      <c r="T17" s="377">
        <f>5545+75</f>
        <v>5620</v>
      </c>
    </row>
    <row r="18" spans="2:20">
      <c r="B18" s="193" t="s">
        <v>97</v>
      </c>
      <c r="C18" s="193"/>
      <c r="D18" s="377">
        <v>1191</v>
      </c>
      <c r="E18" s="404"/>
      <c r="F18" s="377">
        <v>9</v>
      </c>
      <c r="G18" s="404"/>
      <c r="H18" s="377">
        <v>113.81446860833969</v>
      </c>
      <c r="I18" s="404"/>
      <c r="J18" s="406">
        <v>2030</v>
      </c>
      <c r="K18" s="404"/>
      <c r="L18" s="377">
        <v>1200</v>
      </c>
      <c r="M18" s="404"/>
      <c r="N18" s="377"/>
      <c r="O18" s="404"/>
      <c r="P18" s="403"/>
      <c r="Q18" s="404"/>
      <c r="R18" s="377">
        <v>1191</v>
      </c>
      <c r="S18" s="377"/>
      <c r="T18" s="377">
        <v>1200</v>
      </c>
    </row>
    <row r="19" spans="2:20">
      <c r="B19" s="192" t="s">
        <v>129</v>
      </c>
      <c r="C19" s="192"/>
      <c r="D19" s="376">
        <v>24911</v>
      </c>
      <c r="E19" s="376"/>
      <c r="F19" s="376">
        <v>4689</v>
      </c>
      <c r="G19" s="400"/>
      <c r="H19" s="376">
        <v>1306.3599454203354</v>
      </c>
      <c r="I19" s="400"/>
      <c r="J19" s="407"/>
      <c r="K19" s="400"/>
      <c r="L19" s="376">
        <v>29600</v>
      </c>
      <c r="M19" s="400"/>
      <c r="N19" s="376"/>
      <c r="O19" s="400"/>
      <c r="P19" s="402">
        <v>322</v>
      </c>
      <c r="Q19" s="400"/>
      <c r="R19" s="376">
        <v>25233</v>
      </c>
      <c r="S19" s="376"/>
      <c r="T19" s="376">
        <v>29922</v>
      </c>
    </row>
    <row r="20" spans="2:20">
      <c r="B20" s="193" t="s">
        <v>130</v>
      </c>
      <c r="C20" s="193"/>
      <c r="D20" s="403">
        <v>3168</v>
      </c>
      <c r="E20" s="404"/>
      <c r="F20" s="377"/>
      <c r="G20" s="404"/>
      <c r="H20" s="377"/>
      <c r="I20" s="404"/>
      <c r="J20" s="406"/>
      <c r="K20" s="404"/>
      <c r="L20" s="377">
        <v>3168</v>
      </c>
      <c r="M20" s="404"/>
      <c r="N20" s="377"/>
      <c r="O20" s="404"/>
      <c r="P20" s="403"/>
      <c r="Q20" s="404"/>
      <c r="R20" s="377">
        <v>3168</v>
      </c>
      <c r="S20" s="377"/>
      <c r="T20" s="377">
        <v>3168</v>
      </c>
    </row>
    <row r="21" spans="2:20">
      <c r="B21" s="193" t="s">
        <v>131</v>
      </c>
      <c r="C21" s="193"/>
      <c r="D21" s="403">
        <v>3179</v>
      </c>
      <c r="E21" s="404"/>
      <c r="F21" s="377">
        <v>2178</v>
      </c>
      <c r="G21" s="404"/>
      <c r="H21" s="377">
        <v>320.26588868721586</v>
      </c>
      <c r="I21" s="404"/>
      <c r="J21" s="406">
        <v>2030</v>
      </c>
      <c r="K21" s="404"/>
      <c r="L21" s="377">
        <v>5357</v>
      </c>
      <c r="M21" s="404"/>
      <c r="N21" s="377"/>
      <c r="O21" s="404"/>
      <c r="P21" s="403"/>
      <c r="Q21" s="404"/>
      <c r="R21" s="377">
        <v>3179</v>
      </c>
      <c r="S21" s="377"/>
      <c r="T21" s="377">
        <v>5357</v>
      </c>
    </row>
    <row r="22" spans="2:20">
      <c r="B22" s="193" t="s">
        <v>132</v>
      </c>
      <c r="C22" s="193"/>
      <c r="D22" s="377">
        <v>0</v>
      </c>
      <c r="E22" s="404"/>
      <c r="F22" s="377"/>
      <c r="G22" s="404"/>
      <c r="H22" s="377">
        <v>150.98550138526889</v>
      </c>
      <c r="I22" s="404"/>
      <c r="J22" s="406">
        <v>2027</v>
      </c>
      <c r="K22" s="404"/>
      <c r="L22" s="377">
        <v>0</v>
      </c>
      <c r="M22" s="404"/>
      <c r="N22" s="377"/>
      <c r="O22" s="404"/>
      <c r="P22" s="403"/>
      <c r="Q22" s="404"/>
      <c r="R22" s="377"/>
      <c r="S22" s="377"/>
      <c r="T22" s="377"/>
    </row>
    <row r="23" spans="2:20">
      <c r="B23" s="193" t="s">
        <v>101</v>
      </c>
      <c r="C23" s="193"/>
      <c r="D23" s="377">
        <v>5686</v>
      </c>
      <c r="E23" s="404"/>
      <c r="F23" s="377"/>
      <c r="G23" s="404"/>
      <c r="H23" s="377"/>
      <c r="I23" s="404"/>
      <c r="J23" s="405"/>
      <c r="K23" s="404"/>
      <c r="L23" s="377">
        <v>5686</v>
      </c>
      <c r="M23" s="404"/>
      <c r="N23" s="377"/>
      <c r="O23" s="404"/>
      <c r="P23" s="403"/>
      <c r="Q23" s="404"/>
      <c r="R23" s="378">
        <v>5686</v>
      </c>
      <c r="S23" s="378"/>
      <c r="T23" s="378">
        <v>5686</v>
      </c>
    </row>
    <row r="24" spans="2:20">
      <c r="B24" s="193" t="s">
        <v>81</v>
      </c>
      <c r="C24" s="193"/>
      <c r="D24" s="377">
        <v>4250</v>
      </c>
      <c r="E24" s="404"/>
      <c r="F24" s="377">
        <v>250</v>
      </c>
      <c r="G24" s="404"/>
      <c r="H24" s="377">
        <v>483.71868713482809</v>
      </c>
      <c r="I24" s="404"/>
      <c r="J24" s="406">
        <v>2029</v>
      </c>
      <c r="K24" s="404"/>
      <c r="L24" s="377">
        <v>4500</v>
      </c>
      <c r="M24" s="404"/>
      <c r="N24" s="377"/>
      <c r="O24" s="404"/>
      <c r="P24" s="403"/>
      <c r="Q24" s="404"/>
      <c r="R24" s="377">
        <v>4250</v>
      </c>
      <c r="S24" s="377"/>
      <c r="T24" s="377">
        <v>4500</v>
      </c>
    </row>
    <row r="25" spans="2:20">
      <c r="B25" s="193" t="s">
        <v>109</v>
      </c>
      <c r="C25" s="193"/>
      <c r="D25" s="377">
        <v>10535</v>
      </c>
      <c r="E25" s="404"/>
      <c r="F25" s="377"/>
      <c r="G25" s="404"/>
      <c r="H25" s="377"/>
      <c r="I25" s="404"/>
      <c r="J25" s="406">
        <v>2021</v>
      </c>
      <c r="K25" s="404"/>
      <c r="L25" s="377">
        <v>10535</v>
      </c>
      <c r="M25" s="404"/>
      <c r="N25" s="377"/>
      <c r="O25" s="404"/>
      <c r="P25" s="403"/>
      <c r="Q25" s="404"/>
      <c r="R25" s="377">
        <v>10535</v>
      </c>
      <c r="S25" s="377"/>
      <c r="T25" s="377">
        <v>10535</v>
      </c>
    </row>
    <row r="26" spans="2:20">
      <c r="B26" s="193" t="s">
        <v>188</v>
      </c>
      <c r="C26" s="193"/>
      <c r="D26" s="377">
        <v>1339</v>
      </c>
      <c r="E26" s="404"/>
      <c r="F26" s="377">
        <v>2261</v>
      </c>
      <c r="G26" s="404"/>
      <c r="H26" s="377">
        <v>351.38986821302251</v>
      </c>
      <c r="I26" s="404"/>
      <c r="J26" s="406">
        <v>2030</v>
      </c>
      <c r="K26" s="404"/>
      <c r="L26" s="377">
        <v>3600</v>
      </c>
      <c r="M26" s="404"/>
      <c r="N26" s="377"/>
      <c r="O26" s="404"/>
      <c r="P26" s="403"/>
      <c r="Q26" s="404"/>
      <c r="R26" s="377">
        <v>1339</v>
      </c>
      <c r="S26" s="377"/>
      <c r="T26" s="377">
        <v>3600</v>
      </c>
    </row>
    <row r="27" spans="2:20">
      <c r="B27" s="282" t="s">
        <v>187</v>
      </c>
      <c r="C27" s="193"/>
      <c r="D27" s="403">
        <v>-3246</v>
      </c>
      <c r="E27" s="404"/>
      <c r="F27" s="377"/>
      <c r="G27" s="404"/>
      <c r="H27" s="377"/>
      <c r="I27" s="404"/>
      <c r="J27" s="406">
        <v>2024</v>
      </c>
      <c r="K27" s="404"/>
      <c r="L27" s="377">
        <v>-3246</v>
      </c>
      <c r="M27" s="404"/>
      <c r="N27" s="377"/>
      <c r="O27" s="404"/>
      <c r="P27" s="403"/>
      <c r="Q27" s="404"/>
      <c r="R27" s="377">
        <v>-3246</v>
      </c>
      <c r="S27" s="377"/>
      <c r="T27" s="377">
        <v>-3246</v>
      </c>
    </row>
    <row r="28" spans="2:20">
      <c r="B28" s="192" t="s">
        <v>70</v>
      </c>
      <c r="C28" s="192"/>
      <c r="D28" s="376">
        <v>5573</v>
      </c>
      <c r="E28" s="400"/>
      <c r="F28" s="376">
        <v>527</v>
      </c>
      <c r="G28" s="400"/>
      <c r="H28" s="376">
        <v>105.10718838759067</v>
      </c>
      <c r="I28" s="400"/>
      <c r="J28" s="407"/>
      <c r="K28" s="400"/>
      <c r="L28" s="376">
        <v>6100</v>
      </c>
      <c r="M28" s="400"/>
      <c r="N28" s="376"/>
      <c r="O28" s="400"/>
      <c r="P28" s="402">
        <v>96</v>
      </c>
      <c r="Q28" s="400"/>
      <c r="R28" s="376">
        <v>5669</v>
      </c>
      <c r="S28" s="376"/>
      <c r="T28" s="376">
        <v>6196</v>
      </c>
    </row>
    <row r="29" spans="2:20">
      <c r="B29" s="193" t="s">
        <v>99</v>
      </c>
      <c r="C29" s="193"/>
      <c r="D29" s="377">
        <v>2372</v>
      </c>
      <c r="E29" s="404"/>
      <c r="F29" s="377"/>
      <c r="G29" s="404"/>
      <c r="H29" s="377"/>
      <c r="I29" s="404"/>
      <c r="J29" s="405"/>
      <c r="K29" s="404"/>
      <c r="L29" s="377">
        <v>2372</v>
      </c>
      <c r="M29" s="404"/>
      <c r="N29" s="377"/>
      <c r="O29" s="404"/>
      <c r="P29" s="403"/>
      <c r="Q29" s="404"/>
      <c r="R29" s="377">
        <v>2372</v>
      </c>
      <c r="S29" s="377"/>
      <c r="T29" s="377">
        <v>2372</v>
      </c>
    </row>
    <row r="30" spans="2:20">
      <c r="B30" s="193" t="s">
        <v>89</v>
      </c>
      <c r="C30" s="193"/>
      <c r="D30" s="377">
        <v>276</v>
      </c>
      <c r="E30" s="404"/>
      <c r="F30" s="377">
        <v>184</v>
      </c>
      <c r="G30" s="404"/>
      <c r="H30" s="377">
        <v>21.325603283251546</v>
      </c>
      <c r="I30" s="404"/>
      <c r="J30" s="406">
        <v>2025</v>
      </c>
      <c r="K30" s="404"/>
      <c r="L30" s="377">
        <v>460</v>
      </c>
      <c r="M30" s="404"/>
      <c r="N30" s="377"/>
      <c r="O30" s="404"/>
      <c r="P30" s="403"/>
      <c r="Q30" s="404"/>
      <c r="R30" s="377">
        <v>276</v>
      </c>
      <c r="S30" s="377"/>
      <c r="T30" s="377">
        <v>460</v>
      </c>
    </row>
    <row r="31" spans="2:20">
      <c r="B31" s="193" t="s">
        <v>100</v>
      </c>
      <c r="C31" s="193"/>
      <c r="D31" s="377">
        <v>2771</v>
      </c>
      <c r="E31" s="404"/>
      <c r="F31" s="377"/>
      <c r="G31" s="404"/>
      <c r="H31" s="377"/>
      <c r="I31" s="404"/>
      <c r="J31" s="405"/>
      <c r="K31" s="404"/>
      <c r="L31" s="377">
        <v>2771</v>
      </c>
      <c r="M31" s="404"/>
      <c r="N31" s="377"/>
      <c r="O31" s="404"/>
      <c r="P31" s="403"/>
      <c r="Q31" s="404"/>
      <c r="R31" s="377">
        <v>2771</v>
      </c>
      <c r="S31" s="377"/>
      <c r="T31" s="377">
        <v>2771</v>
      </c>
    </row>
    <row r="32" spans="2:20">
      <c r="B32" s="193" t="s">
        <v>90</v>
      </c>
      <c r="C32" s="193"/>
      <c r="D32" s="377">
        <v>154</v>
      </c>
      <c r="E32" s="404"/>
      <c r="F32" s="377">
        <v>343</v>
      </c>
      <c r="G32" s="404"/>
      <c r="H32" s="377">
        <v>83.781585104339115</v>
      </c>
      <c r="I32" s="404"/>
      <c r="J32" s="406">
        <v>2027</v>
      </c>
      <c r="K32" s="404"/>
      <c r="L32" s="377">
        <v>497</v>
      </c>
      <c r="M32" s="404"/>
      <c r="N32" s="377"/>
      <c r="O32" s="404"/>
      <c r="P32" s="403"/>
      <c r="Q32" s="404"/>
      <c r="R32" s="377">
        <v>154</v>
      </c>
      <c r="S32" s="377"/>
      <c r="T32" s="377">
        <v>497</v>
      </c>
    </row>
    <row r="33" spans="2:20">
      <c r="B33" s="192" t="s">
        <v>35</v>
      </c>
      <c r="C33" s="192"/>
      <c r="D33" s="376">
        <v>22638</v>
      </c>
      <c r="E33" s="400"/>
      <c r="F33" s="376">
        <v>1047</v>
      </c>
      <c r="G33" s="400"/>
      <c r="H33" s="376">
        <v>276.05020524999998</v>
      </c>
      <c r="I33" s="400"/>
      <c r="J33" s="407"/>
      <c r="K33" s="400"/>
      <c r="L33" s="376">
        <v>23685</v>
      </c>
      <c r="M33" s="400"/>
      <c r="N33" s="376"/>
      <c r="O33" s="400"/>
      <c r="P33" s="402">
        <v>4806</v>
      </c>
      <c r="Q33" s="400"/>
      <c r="R33" s="376">
        <v>27444</v>
      </c>
      <c r="S33" s="376"/>
      <c r="T33" s="376">
        <v>28491</v>
      </c>
    </row>
    <row r="34" spans="2:20">
      <c r="B34" s="282" t="s">
        <v>185</v>
      </c>
      <c r="C34" s="193"/>
      <c r="D34" s="403">
        <v>17532</v>
      </c>
      <c r="E34" s="404"/>
      <c r="F34" s="377"/>
      <c r="G34" s="404"/>
      <c r="H34" s="377"/>
      <c r="I34" s="404"/>
      <c r="J34" s="405"/>
      <c r="K34" s="404"/>
      <c r="L34" s="377">
        <v>17532</v>
      </c>
      <c r="M34" s="404"/>
      <c r="N34" s="377"/>
      <c r="O34" s="404"/>
      <c r="P34" s="403"/>
      <c r="Q34" s="404"/>
      <c r="R34" s="377">
        <v>17532</v>
      </c>
      <c r="S34" s="377"/>
      <c r="T34" s="377">
        <v>17532</v>
      </c>
    </row>
    <row r="35" spans="2:20">
      <c r="B35" s="282" t="s">
        <v>186</v>
      </c>
      <c r="C35" s="193"/>
      <c r="D35" s="403">
        <v>933</v>
      </c>
      <c r="E35" s="404"/>
      <c r="F35" s="377">
        <v>1047</v>
      </c>
      <c r="G35" s="404"/>
      <c r="H35" s="377">
        <v>276.05020524999998</v>
      </c>
      <c r="I35" s="404"/>
      <c r="J35" s="406">
        <v>2030</v>
      </c>
      <c r="K35" s="404"/>
      <c r="L35" s="377">
        <v>1980</v>
      </c>
      <c r="M35" s="404"/>
      <c r="N35" s="377"/>
      <c r="O35" s="404"/>
      <c r="P35" s="403"/>
      <c r="Q35" s="404"/>
      <c r="R35" s="377">
        <v>933</v>
      </c>
      <c r="S35" s="377"/>
      <c r="T35" s="377">
        <v>1980</v>
      </c>
    </row>
    <row r="36" spans="2:20">
      <c r="B36" s="282" t="s">
        <v>101</v>
      </c>
      <c r="C36" s="193"/>
      <c r="D36" s="377">
        <v>2173</v>
      </c>
      <c r="E36" s="404"/>
      <c r="F36" s="377"/>
      <c r="G36" s="404"/>
      <c r="H36" s="377"/>
      <c r="I36" s="404"/>
      <c r="J36" s="405"/>
      <c r="K36" s="404"/>
      <c r="L36" s="377">
        <v>2173</v>
      </c>
      <c r="M36" s="404"/>
      <c r="N36" s="377"/>
      <c r="O36" s="404"/>
      <c r="P36" s="403"/>
      <c r="Q36" s="404"/>
      <c r="R36" s="377">
        <v>2173</v>
      </c>
      <c r="S36" s="377"/>
      <c r="T36" s="377">
        <v>2173</v>
      </c>
    </row>
    <row r="37" spans="2:20">
      <c r="B37" s="282" t="s">
        <v>81</v>
      </c>
      <c r="C37" s="193"/>
      <c r="D37" s="377">
        <v>2000</v>
      </c>
      <c r="E37" s="404"/>
      <c r="F37" s="377"/>
      <c r="G37" s="404"/>
      <c r="H37" s="377"/>
      <c r="I37" s="404"/>
      <c r="J37" s="406">
        <v>2027</v>
      </c>
      <c r="K37" s="404"/>
      <c r="L37" s="377">
        <v>2000</v>
      </c>
      <c r="M37" s="404"/>
      <c r="N37" s="377"/>
      <c r="O37" s="404"/>
      <c r="P37" s="403"/>
      <c r="Q37" s="404"/>
      <c r="R37" s="377">
        <v>2000</v>
      </c>
      <c r="S37" s="377"/>
      <c r="T37" s="377">
        <v>2000</v>
      </c>
    </row>
    <row r="38" spans="2:20">
      <c r="B38" s="192" t="s">
        <v>71</v>
      </c>
      <c r="C38" s="192"/>
      <c r="D38" s="376">
        <v>2010</v>
      </c>
      <c r="E38" s="400"/>
      <c r="F38" s="376">
        <v>367</v>
      </c>
      <c r="G38" s="400"/>
      <c r="H38" s="376">
        <v>10.533825632989998</v>
      </c>
      <c r="I38" s="400"/>
      <c r="J38" s="407"/>
      <c r="K38" s="400"/>
      <c r="L38" s="376">
        <v>2377</v>
      </c>
      <c r="M38" s="400"/>
      <c r="N38" s="376"/>
      <c r="O38" s="400"/>
      <c r="P38" s="402">
        <v>100</v>
      </c>
      <c r="Q38" s="400"/>
      <c r="R38" s="376">
        <v>2110</v>
      </c>
      <c r="S38" s="376"/>
      <c r="T38" s="376">
        <v>2477</v>
      </c>
    </row>
    <row r="39" spans="2:20">
      <c r="B39" s="193" t="s">
        <v>102</v>
      </c>
      <c r="C39" s="193"/>
      <c r="D39" s="377">
        <v>551</v>
      </c>
      <c r="E39" s="404"/>
      <c r="F39" s="377"/>
      <c r="G39" s="404"/>
      <c r="H39" s="377"/>
      <c r="I39" s="404"/>
      <c r="J39" s="405"/>
      <c r="K39" s="404"/>
      <c r="L39" s="377">
        <v>551</v>
      </c>
      <c r="M39" s="404"/>
      <c r="N39" s="377"/>
      <c r="O39" s="404"/>
      <c r="P39" s="403"/>
      <c r="Q39" s="404"/>
      <c r="R39" s="377">
        <v>551</v>
      </c>
      <c r="S39" s="377"/>
      <c r="T39" s="377">
        <v>551</v>
      </c>
    </row>
    <row r="40" spans="2:20">
      <c r="B40" s="193" t="s">
        <v>83</v>
      </c>
      <c r="C40" s="193"/>
      <c r="D40" s="377">
        <v>275</v>
      </c>
      <c r="E40" s="404"/>
      <c r="F40" s="377">
        <v>312</v>
      </c>
      <c r="G40" s="404"/>
      <c r="H40" s="377">
        <v>5.1852856722222214</v>
      </c>
      <c r="I40" s="404"/>
      <c r="J40" s="406">
        <v>2026</v>
      </c>
      <c r="K40" s="404"/>
      <c r="L40" s="377">
        <v>587</v>
      </c>
      <c r="M40" s="404"/>
      <c r="N40" s="377"/>
      <c r="O40" s="404"/>
      <c r="P40" s="403"/>
      <c r="Q40" s="404"/>
      <c r="R40" s="377">
        <v>275</v>
      </c>
      <c r="S40" s="377"/>
      <c r="T40" s="377">
        <v>587</v>
      </c>
    </row>
    <row r="41" spans="2:20">
      <c r="B41" s="193" t="s">
        <v>103</v>
      </c>
      <c r="C41" s="193"/>
      <c r="D41" s="377">
        <v>1125</v>
      </c>
      <c r="E41" s="404"/>
      <c r="F41" s="377"/>
      <c r="G41" s="404"/>
      <c r="H41" s="377"/>
      <c r="I41" s="404"/>
      <c r="J41" s="405"/>
      <c r="K41" s="404"/>
      <c r="L41" s="377">
        <v>1125</v>
      </c>
      <c r="M41" s="404"/>
      <c r="N41" s="377"/>
      <c r="O41" s="404"/>
      <c r="P41" s="403"/>
      <c r="Q41" s="404"/>
      <c r="R41" s="377">
        <v>1125</v>
      </c>
      <c r="S41" s="377"/>
      <c r="T41" s="377">
        <v>1125</v>
      </c>
    </row>
    <row r="42" spans="2:20">
      <c r="B42" s="193" t="s">
        <v>82</v>
      </c>
      <c r="C42" s="193"/>
      <c r="D42" s="377">
        <v>59</v>
      </c>
      <c r="E42" s="404"/>
      <c r="F42" s="377">
        <v>55</v>
      </c>
      <c r="G42" s="404"/>
      <c r="H42" s="377">
        <v>5.348539960767777</v>
      </c>
      <c r="I42" s="404"/>
      <c r="J42" s="406">
        <v>2030</v>
      </c>
      <c r="K42" s="404"/>
      <c r="L42" s="377">
        <v>114</v>
      </c>
      <c r="M42" s="404"/>
      <c r="N42" s="377"/>
      <c r="O42" s="404"/>
      <c r="P42" s="403"/>
      <c r="Q42" s="404"/>
      <c r="R42" s="377">
        <v>59</v>
      </c>
      <c r="S42" s="377"/>
      <c r="T42" s="377">
        <v>114</v>
      </c>
    </row>
    <row r="43" spans="2:20">
      <c r="B43" s="192" t="s">
        <v>72</v>
      </c>
      <c r="C43" s="192"/>
      <c r="D43" s="376">
        <v>6703</v>
      </c>
      <c r="E43" s="400"/>
      <c r="F43" s="376">
        <v>187</v>
      </c>
      <c r="G43" s="400"/>
      <c r="H43" s="376">
        <v>25.953990755295514</v>
      </c>
      <c r="I43" s="400"/>
      <c r="J43" s="376"/>
      <c r="K43" s="400"/>
      <c r="L43" s="376">
        <v>6890</v>
      </c>
      <c r="M43" s="400"/>
      <c r="N43" s="376"/>
      <c r="O43" s="400"/>
      <c r="P43" s="402">
        <v>37</v>
      </c>
      <c r="Q43" s="400"/>
      <c r="R43" s="376">
        <v>6740</v>
      </c>
      <c r="S43" s="376"/>
      <c r="T43" s="376">
        <v>6927</v>
      </c>
    </row>
    <row r="44" spans="2:20">
      <c r="B44" s="193" t="s">
        <v>104</v>
      </c>
      <c r="C44" s="193"/>
      <c r="D44" s="403">
        <v>3784</v>
      </c>
      <c r="E44" s="404"/>
      <c r="F44" s="377"/>
      <c r="G44" s="404"/>
      <c r="H44" s="377"/>
      <c r="I44" s="404"/>
      <c r="J44" s="405"/>
      <c r="K44" s="404"/>
      <c r="L44" s="377">
        <v>3784</v>
      </c>
      <c r="M44" s="404"/>
      <c r="N44" s="377"/>
      <c r="O44" s="404"/>
      <c r="P44" s="403"/>
      <c r="Q44" s="404"/>
      <c r="R44" s="377">
        <v>3784</v>
      </c>
      <c r="S44" s="377"/>
      <c r="T44" s="377">
        <v>3784</v>
      </c>
    </row>
    <row r="45" spans="2:20">
      <c r="B45" s="193" t="s">
        <v>85</v>
      </c>
      <c r="C45" s="193"/>
      <c r="D45" s="403">
        <v>596</v>
      </c>
      <c r="E45" s="404"/>
      <c r="F45" s="377"/>
      <c r="G45" s="404"/>
      <c r="H45" s="377">
        <v>24.632230395160523</v>
      </c>
      <c r="I45" s="404"/>
      <c r="J45" s="406">
        <v>2027</v>
      </c>
      <c r="K45" s="404"/>
      <c r="L45" s="377">
        <v>596</v>
      </c>
      <c r="M45" s="404"/>
      <c r="N45" s="377"/>
      <c r="O45" s="404"/>
      <c r="P45" s="403"/>
      <c r="Q45" s="404"/>
      <c r="R45" s="377">
        <v>596</v>
      </c>
      <c r="S45" s="377"/>
      <c r="T45" s="377">
        <v>596</v>
      </c>
    </row>
    <row r="46" spans="2:20">
      <c r="B46" s="193" t="s">
        <v>105</v>
      </c>
      <c r="C46" s="193"/>
      <c r="D46" s="403">
        <v>1966</v>
      </c>
      <c r="E46" s="404"/>
      <c r="F46" s="377"/>
      <c r="G46" s="404"/>
      <c r="H46" s="377"/>
      <c r="I46" s="404"/>
      <c r="J46" s="406"/>
      <c r="K46" s="404"/>
      <c r="L46" s="377">
        <v>1966</v>
      </c>
      <c r="M46" s="404"/>
      <c r="N46" s="377"/>
      <c r="O46" s="404"/>
      <c r="P46" s="403"/>
      <c r="Q46" s="404"/>
      <c r="R46" s="377">
        <v>1966</v>
      </c>
      <c r="S46" s="377"/>
      <c r="T46" s="377">
        <v>1966</v>
      </c>
    </row>
    <row r="47" spans="2:20">
      <c r="B47" s="193" t="s">
        <v>86</v>
      </c>
      <c r="C47" s="193"/>
      <c r="D47" s="403">
        <v>357</v>
      </c>
      <c r="E47" s="404"/>
      <c r="F47" s="377">
        <v>187</v>
      </c>
      <c r="G47" s="404"/>
      <c r="H47" s="377">
        <v>1.3217603601349912</v>
      </c>
      <c r="I47" s="404"/>
      <c r="J47" s="406">
        <v>2026</v>
      </c>
      <c r="K47" s="404"/>
      <c r="L47" s="377">
        <v>544</v>
      </c>
      <c r="M47" s="404"/>
      <c r="N47" s="377"/>
      <c r="O47" s="404"/>
      <c r="P47" s="403"/>
      <c r="Q47" s="404"/>
      <c r="R47" s="377">
        <v>357</v>
      </c>
      <c r="S47" s="377"/>
      <c r="T47" s="377">
        <v>544</v>
      </c>
    </row>
    <row r="48" spans="2:20">
      <c r="B48" s="192" t="s">
        <v>73</v>
      </c>
      <c r="C48" s="192"/>
      <c r="D48" s="376">
        <v>16817</v>
      </c>
      <c r="E48" s="400"/>
      <c r="F48" s="376">
        <v>3363</v>
      </c>
      <c r="G48" s="400"/>
      <c r="H48" s="376">
        <v>1054.4715273442625</v>
      </c>
      <c r="I48" s="400"/>
      <c r="J48" s="407"/>
      <c r="K48" s="400"/>
      <c r="L48" s="376">
        <v>20180</v>
      </c>
      <c r="M48" s="400"/>
      <c r="N48" s="376"/>
      <c r="O48" s="400"/>
      <c r="P48" s="402">
        <v>1678</v>
      </c>
      <c r="Q48" s="400"/>
      <c r="R48" s="376">
        <v>18495</v>
      </c>
      <c r="S48" s="376"/>
      <c r="T48" s="376">
        <v>21858</v>
      </c>
    </row>
    <row r="49" spans="2:20">
      <c r="B49" s="193" t="s">
        <v>106</v>
      </c>
      <c r="C49" s="193"/>
      <c r="D49" s="377">
        <v>7429</v>
      </c>
      <c r="E49" s="404"/>
      <c r="F49" s="377"/>
      <c r="G49" s="404"/>
      <c r="H49" s="377"/>
      <c r="I49" s="404"/>
      <c r="J49" s="405"/>
      <c r="K49" s="404"/>
      <c r="L49" s="377">
        <v>7429</v>
      </c>
      <c r="M49" s="404"/>
      <c r="N49" s="377"/>
      <c r="O49" s="404"/>
      <c r="P49" s="403"/>
      <c r="Q49" s="404"/>
      <c r="R49" s="377">
        <v>7429</v>
      </c>
      <c r="S49" s="377"/>
      <c r="T49" s="377">
        <v>7429</v>
      </c>
    </row>
    <row r="50" spans="2:20">
      <c r="B50" s="193" t="s">
        <v>84</v>
      </c>
      <c r="C50" s="193"/>
      <c r="D50" s="377">
        <v>2162</v>
      </c>
      <c r="E50" s="404"/>
      <c r="F50" s="377">
        <v>2300</v>
      </c>
      <c r="G50" s="404"/>
      <c r="H50" s="377">
        <v>686.07649621392306</v>
      </c>
      <c r="I50" s="404"/>
      <c r="J50" s="406">
        <v>2030</v>
      </c>
      <c r="K50" s="404"/>
      <c r="L50" s="377">
        <v>4462</v>
      </c>
      <c r="M50" s="404"/>
      <c r="N50" s="377"/>
      <c r="O50" s="404"/>
      <c r="P50" s="403"/>
      <c r="Q50" s="404"/>
      <c r="R50" s="377">
        <v>2162</v>
      </c>
      <c r="S50" s="377"/>
      <c r="T50" s="377">
        <v>4462</v>
      </c>
    </row>
    <row r="51" spans="2:20">
      <c r="B51" s="193" t="s">
        <v>107</v>
      </c>
      <c r="C51" s="193"/>
      <c r="D51" s="377">
        <v>7000</v>
      </c>
      <c r="E51" s="404"/>
      <c r="F51" s="377"/>
      <c r="G51" s="404"/>
      <c r="H51" s="377"/>
      <c r="I51" s="404"/>
      <c r="J51" s="406"/>
      <c r="K51" s="404"/>
      <c r="L51" s="377">
        <v>7000</v>
      </c>
      <c r="M51" s="404"/>
      <c r="N51" s="377"/>
      <c r="O51" s="404"/>
      <c r="P51" s="403"/>
      <c r="Q51" s="404"/>
      <c r="R51" s="377">
        <v>7000</v>
      </c>
      <c r="S51" s="377"/>
      <c r="T51" s="377">
        <v>7000</v>
      </c>
    </row>
    <row r="52" spans="2:20">
      <c r="B52" s="193" t="s">
        <v>108</v>
      </c>
      <c r="C52" s="193"/>
      <c r="D52" s="377">
        <v>226</v>
      </c>
      <c r="E52" s="404"/>
      <c r="F52" s="377">
        <v>1063</v>
      </c>
      <c r="G52" s="404"/>
      <c r="H52" s="377">
        <v>368.39503113033959</v>
      </c>
      <c r="I52" s="404"/>
      <c r="J52" s="406">
        <v>2030</v>
      </c>
      <c r="K52" s="404"/>
      <c r="L52" s="377">
        <v>1289</v>
      </c>
      <c r="M52" s="404"/>
      <c r="N52" s="377"/>
      <c r="O52" s="404"/>
      <c r="P52" s="403"/>
      <c r="Q52" s="404"/>
      <c r="R52" s="377">
        <v>226</v>
      </c>
      <c r="S52" s="377"/>
      <c r="T52" s="377">
        <v>1289</v>
      </c>
    </row>
    <row r="53" spans="2:20">
      <c r="B53" s="192" t="s">
        <v>74</v>
      </c>
      <c r="C53" s="192"/>
      <c r="D53" s="376">
        <v>1697</v>
      </c>
      <c r="E53" s="376"/>
      <c r="F53" s="376">
        <v>184</v>
      </c>
      <c r="G53" s="376"/>
      <c r="H53" s="376">
        <v>11.042810050966217</v>
      </c>
      <c r="I53" s="376"/>
      <c r="J53" s="376"/>
      <c r="K53" s="376"/>
      <c r="L53" s="376">
        <v>1881</v>
      </c>
      <c r="M53" s="376"/>
      <c r="N53" s="376"/>
      <c r="O53" s="376"/>
      <c r="P53" s="376">
        <v>198</v>
      </c>
      <c r="Q53" s="376"/>
      <c r="R53" s="376">
        <v>1895</v>
      </c>
      <c r="S53" s="376"/>
      <c r="T53" s="376">
        <v>2079</v>
      </c>
    </row>
    <row r="54" spans="2:20">
      <c r="B54" s="193" t="s">
        <v>98</v>
      </c>
      <c r="C54" s="193"/>
      <c r="D54" s="403">
        <v>1317</v>
      </c>
      <c r="E54" s="404"/>
      <c r="F54" s="377">
        <v>0</v>
      </c>
      <c r="G54" s="404"/>
      <c r="H54" s="377">
        <v>0</v>
      </c>
      <c r="I54" s="404"/>
      <c r="J54" s="406"/>
      <c r="K54" s="404"/>
      <c r="L54" s="377">
        <v>1317</v>
      </c>
      <c r="M54" s="404"/>
      <c r="N54" s="377"/>
      <c r="O54" s="404"/>
      <c r="P54" s="403"/>
      <c r="Q54" s="404"/>
      <c r="R54" s="377">
        <v>1317</v>
      </c>
      <c r="S54" s="404"/>
      <c r="T54" s="377">
        <v>1317</v>
      </c>
    </row>
    <row r="55" spans="2:20">
      <c r="B55" s="193" t="s">
        <v>97</v>
      </c>
      <c r="C55" s="193"/>
      <c r="D55" s="403">
        <v>380</v>
      </c>
      <c r="E55" s="404"/>
      <c r="F55" s="377">
        <v>184</v>
      </c>
      <c r="G55" s="404"/>
      <c r="H55" s="377">
        <v>11.042810050966217</v>
      </c>
      <c r="I55" s="404"/>
      <c r="J55" s="406">
        <v>2030</v>
      </c>
      <c r="K55" s="404"/>
      <c r="L55" s="377">
        <v>564</v>
      </c>
      <c r="M55" s="404"/>
      <c r="N55" s="377"/>
      <c r="O55" s="404"/>
      <c r="P55" s="403"/>
      <c r="Q55" s="404"/>
      <c r="R55" s="377">
        <v>380</v>
      </c>
      <c r="S55" s="404"/>
      <c r="T55" s="377">
        <v>564</v>
      </c>
    </row>
    <row r="56" spans="2:20">
      <c r="B56" s="192" t="s">
        <v>75</v>
      </c>
      <c r="C56" s="192"/>
      <c r="D56" s="376">
        <v>3360</v>
      </c>
      <c r="E56" s="400"/>
      <c r="F56" s="376">
        <v>1817</v>
      </c>
      <c r="G56" s="400"/>
      <c r="H56" s="376">
        <v>166.32239695917784</v>
      </c>
      <c r="I56" s="400"/>
      <c r="J56" s="407"/>
      <c r="K56" s="400"/>
      <c r="L56" s="376">
        <v>5177</v>
      </c>
      <c r="M56" s="400"/>
      <c r="N56" s="376"/>
      <c r="O56" s="400"/>
      <c r="P56" s="402">
        <v>15</v>
      </c>
      <c r="Q56" s="400"/>
      <c r="R56" s="376">
        <v>3375</v>
      </c>
      <c r="S56" s="400"/>
      <c r="T56" s="376">
        <v>5192</v>
      </c>
    </row>
    <row r="57" spans="2:20">
      <c r="B57" s="193" t="s">
        <v>98</v>
      </c>
      <c r="C57" s="193"/>
      <c r="D57" s="403">
        <v>2500</v>
      </c>
      <c r="E57" s="404"/>
      <c r="F57" s="377"/>
      <c r="G57" s="404"/>
      <c r="H57" s="377"/>
      <c r="I57" s="404"/>
      <c r="J57" s="406"/>
      <c r="K57" s="404"/>
      <c r="L57" s="377">
        <v>2500</v>
      </c>
      <c r="M57" s="404"/>
      <c r="N57" s="377"/>
      <c r="O57" s="404"/>
      <c r="P57" s="403"/>
      <c r="Q57" s="404"/>
      <c r="R57" s="377">
        <v>2500</v>
      </c>
      <c r="S57" s="404"/>
      <c r="T57" s="377">
        <v>2500</v>
      </c>
    </row>
    <row r="58" spans="2:20">
      <c r="B58" s="193" t="s">
        <v>97</v>
      </c>
      <c r="C58" s="193"/>
      <c r="D58" s="403">
        <v>860</v>
      </c>
      <c r="E58" s="404"/>
      <c r="F58" s="377">
        <v>1817</v>
      </c>
      <c r="G58" s="404"/>
      <c r="H58" s="377">
        <v>166.32239695917784</v>
      </c>
      <c r="I58" s="404"/>
      <c r="J58" s="406">
        <v>2030</v>
      </c>
      <c r="K58" s="404"/>
      <c r="L58" s="377">
        <v>2677</v>
      </c>
      <c r="M58" s="404"/>
      <c r="N58" s="377"/>
      <c r="O58" s="404"/>
      <c r="P58" s="403"/>
      <c r="Q58" s="404"/>
      <c r="R58" s="377">
        <v>860</v>
      </c>
      <c r="S58" s="404"/>
      <c r="T58" s="377">
        <v>2677</v>
      </c>
    </row>
    <row r="59" spans="2:20">
      <c r="B59" s="192" t="s">
        <v>133</v>
      </c>
      <c r="D59" s="376"/>
      <c r="E59" s="400"/>
      <c r="F59" s="376"/>
      <c r="G59" s="400"/>
      <c r="H59" s="376">
        <v>45.333340613281095</v>
      </c>
      <c r="I59" s="400"/>
      <c r="J59" s="407"/>
      <c r="K59" s="400"/>
      <c r="L59" s="376"/>
      <c r="M59" s="400"/>
      <c r="N59" s="376"/>
      <c r="O59" s="400"/>
      <c r="P59" s="402"/>
      <c r="Q59" s="400"/>
      <c r="R59" s="376"/>
      <c r="S59" s="400"/>
      <c r="T59" s="376"/>
    </row>
    <row r="60" spans="2:20">
      <c r="B60" s="192" t="s">
        <v>87</v>
      </c>
      <c r="C60" s="192"/>
      <c r="D60" s="376">
        <v>110155</v>
      </c>
      <c r="E60" s="376"/>
      <c r="F60" s="376">
        <v>12354</v>
      </c>
      <c r="G60" s="376"/>
      <c r="H60" s="376">
        <v>3083.4213689667527</v>
      </c>
      <c r="I60" s="376"/>
      <c r="J60" s="376"/>
      <c r="K60" s="376"/>
      <c r="L60" s="376">
        <v>122509</v>
      </c>
      <c r="M60" s="376"/>
      <c r="N60" s="376">
        <v>1950</v>
      </c>
      <c r="O60" s="376"/>
      <c r="P60" s="376">
        <v>12088</v>
      </c>
      <c r="Q60" s="376"/>
      <c r="R60" s="376">
        <v>124193</v>
      </c>
      <c r="S60" s="376"/>
      <c r="T60" s="376">
        <v>136547</v>
      </c>
    </row>
    <row r="61" spans="2:20">
      <c r="D61" s="189"/>
      <c r="F61" s="194"/>
      <c r="H61" s="194"/>
      <c r="P61" s="364"/>
    </row>
    <row r="62" spans="2:20">
      <c r="D62" s="189"/>
      <c r="F62" s="194"/>
      <c r="H62" s="194"/>
      <c r="P62" s="364"/>
    </row>
    <row r="63" spans="2:20">
      <c r="D63" s="189"/>
      <c r="F63" s="194"/>
      <c r="H63" s="194"/>
      <c r="P63" s="364"/>
    </row>
    <row r="64" spans="2:20">
      <c r="B64" s="195" t="s">
        <v>436</v>
      </c>
      <c r="H64" s="194"/>
    </row>
    <row r="65" spans="2:2">
      <c r="B65" s="195" t="s">
        <v>437</v>
      </c>
    </row>
    <row r="66" spans="2:2">
      <c r="B66" s="195" t="s">
        <v>441</v>
      </c>
    </row>
    <row r="67" spans="2:2">
      <c r="B67" s="195" t="s">
        <v>438</v>
      </c>
    </row>
    <row r="68" spans="2:2">
      <c r="B68" s="195" t="s">
        <v>442</v>
      </c>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S49"/>
  <sheetViews>
    <sheetView showGridLines="0" zoomScale="55" zoomScaleNormal="55" zoomScaleSheetLayoutView="70" workbookViewId="0"/>
  </sheetViews>
  <sheetFormatPr baseColWidth="10" defaultColWidth="11.453125" defaultRowHeight="12.75" customHeight="1"/>
  <cols>
    <col min="1" max="1" width="2.54296875" style="6" customWidth="1"/>
    <col min="2" max="2" width="63.453125" style="6" customWidth="1"/>
    <col min="3" max="7" width="19.54296875" style="15" customWidth="1"/>
    <col min="8" max="8" width="3.54296875" style="15" customWidth="1"/>
    <col min="9" max="13" width="19.54296875" style="6" customWidth="1"/>
    <col min="14" max="16384" width="11.453125" style="6"/>
  </cols>
  <sheetData>
    <row r="1" spans="1:19" ht="16.5" customHeight="1"/>
    <row r="2" spans="1:19" ht="16.5" customHeight="1">
      <c r="A2" s="8"/>
      <c r="B2" s="8"/>
      <c r="C2" s="16"/>
      <c r="D2" s="16"/>
      <c r="E2" s="16"/>
      <c r="F2" s="16"/>
      <c r="G2" s="16"/>
      <c r="H2" s="16"/>
    </row>
    <row r="3" spans="1:19" ht="16.5" customHeight="1">
      <c r="A3" s="8"/>
      <c r="B3" s="8"/>
      <c r="C3" s="17"/>
      <c r="D3" s="17"/>
      <c r="E3" s="17"/>
      <c r="F3" s="17"/>
      <c r="G3" s="17"/>
      <c r="H3" s="17"/>
    </row>
    <row r="4" spans="1:19" ht="16.5" customHeight="1">
      <c r="A4" s="8"/>
      <c r="B4" s="8"/>
      <c r="C4" s="511"/>
      <c r="D4" s="511"/>
      <c r="E4" s="511"/>
      <c r="F4" s="511"/>
      <c r="G4" s="511"/>
    </row>
    <row r="5" spans="1:19" ht="16.5" customHeight="1" thickBot="1">
      <c r="A5" s="8"/>
      <c r="B5" s="512" t="s">
        <v>375</v>
      </c>
      <c r="C5" s="513"/>
      <c r="D5" s="513"/>
      <c r="E5" s="513"/>
      <c r="F5" s="395"/>
      <c r="G5" s="123"/>
      <c r="H5" s="123"/>
      <c r="I5" s="123"/>
      <c r="J5" s="48"/>
      <c r="K5" s="48"/>
      <c r="L5" s="48"/>
      <c r="M5" s="48"/>
    </row>
    <row r="6" spans="1:19" ht="16" thickBot="1">
      <c r="A6" s="8"/>
      <c r="B6" s="5" t="s">
        <v>7</v>
      </c>
      <c r="C6" s="231" t="s">
        <v>172</v>
      </c>
      <c r="D6" s="231" t="s">
        <v>271</v>
      </c>
      <c r="E6" s="231" t="s">
        <v>272</v>
      </c>
      <c r="F6" s="231" t="s">
        <v>273</v>
      </c>
      <c r="G6" s="80" t="s">
        <v>200</v>
      </c>
      <c r="H6" s="346"/>
      <c r="I6" s="347" t="s">
        <v>223</v>
      </c>
      <c r="J6" s="231" t="s">
        <v>293</v>
      </c>
      <c r="K6" s="231" t="s">
        <v>351</v>
      </c>
      <c r="L6" s="231" t="s">
        <v>371</v>
      </c>
      <c r="M6" s="80" t="s">
        <v>369</v>
      </c>
    </row>
    <row r="7" spans="1:19" ht="5.25" customHeight="1">
      <c r="A7" s="8"/>
      <c r="B7" s="13"/>
      <c r="C7" s="111"/>
      <c r="D7" s="111"/>
      <c r="E7" s="111"/>
      <c r="F7" s="111"/>
      <c r="G7" s="6"/>
      <c r="H7" s="111"/>
    </row>
    <row r="8" spans="1:19" ht="15.5">
      <c r="A8" s="8"/>
      <c r="B8" s="107" t="s">
        <v>216</v>
      </c>
      <c r="C8" s="367">
        <v>737.64800000000002</v>
      </c>
      <c r="D8" s="367">
        <v>748.52</v>
      </c>
      <c r="E8" s="367">
        <v>751.77599999999995</v>
      </c>
      <c r="F8" s="367">
        <v>767.73000000000013</v>
      </c>
      <c r="G8" s="367">
        <v>3005.674</v>
      </c>
      <c r="H8" s="367"/>
      <c r="I8" s="367">
        <v>775.63499999999999</v>
      </c>
      <c r="J8" s="367">
        <v>797.32899999999995</v>
      </c>
      <c r="K8" s="367">
        <v>803.38499999999999</v>
      </c>
      <c r="L8" s="367">
        <v>832.53499999999985</v>
      </c>
      <c r="M8" s="367">
        <v>3208.884</v>
      </c>
      <c r="O8" s="37"/>
      <c r="S8" s="37"/>
    </row>
    <row r="9" spans="1:19" ht="15.5">
      <c r="A9" s="8"/>
      <c r="B9" s="107" t="s">
        <v>444</v>
      </c>
      <c r="C9" s="367">
        <v>48.72</v>
      </c>
      <c r="D9" s="367">
        <v>56.398000000000003</v>
      </c>
      <c r="E9" s="367">
        <v>60.043000000000006</v>
      </c>
      <c r="F9" s="367">
        <v>68.086999999999989</v>
      </c>
      <c r="G9" s="367">
        <v>233.24799999999999</v>
      </c>
      <c r="H9" s="367"/>
      <c r="I9" s="367">
        <v>58.953000000000003</v>
      </c>
      <c r="J9" s="367">
        <v>63.859000000000002</v>
      </c>
      <c r="K9" s="367">
        <v>63.671999999999997</v>
      </c>
      <c r="L9" s="367">
        <v>84.804000000000002</v>
      </c>
      <c r="M9" s="367">
        <v>271.28800000000001</v>
      </c>
      <c r="O9" s="37"/>
      <c r="Q9" s="37"/>
      <c r="S9" s="37"/>
    </row>
    <row r="10" spans="1:19" ht="15.5">
      <c r="A10" s="8"/>
      <c r="B10" s="107" t="s">
        <v>217</v>
      </c>
      <c r="C10" s="367">
        <v>37.904000000000003</v>
      </c>
      <c r="D10" s="367">
        <v>40.024000000000001</v>
      </c>
      <c r="E10" s="367">
        <v>43.295999999999985</v>
      </c>
      <c r="F10" s="367">
        <v>45.66599999999999</v>
      </c>
      <c r="G10" s="367">
        <v>166.89</v>
      </c>
      <c r="H10" s="367"/>
      <c r="I10" s="367">
        <v>47.110999999999997</v>
      </c>
      <c r="J10" s="367">
        <v>49.308999999999997</v>
      </c>
      <c r="K10" s="367">
        <v>50.061</v>
      </c>
      <c r="L10" s="367">
        <v>54.938999999999986</v>
      </c>
      <c r="M10" s="367">
        <v>201.42</v>
      </c>
      <c r="O10" s="37"/>
      <c r="Q10" s="37"/>
      <c r="S10" s="37"/>
    </row>
    <row r="11" spans="1:19" ht="15.5">
      <c r="A11" s="8"/>
      <c r="B11" s="107" t="s">
        <v>218</v>
      </c>
      <c r="C11" s="367">
        <v>62.503999999999998</v>
      </c>
      <c r="D11" s="367">
        <v>62.802</v>
      </c>
      <c r="E11" s="367">
        <v>62.910999999999994</v>
      </c>
      <c r="F11" s="367">
        <v>64.740000000000009</v>
      </c>
      <c r="G11" s="367">
        <v>252.95699999999999</v>
      </c>
      <c r="H11" s="367"/>
      <c r="I11" s="367">
        <v>64.02</v>
      </c>
      <c r="J11" s="367">
        <v>64.98</v>
      </c>
      <c r="K11" s="367">
        <v>64.704999999999998</v>
      </c>
      <c r="L11" s="367">
        <v>65.886999999999986</v>
      </c>
      <c r="M11" s="367">
        <v>259.59199999999998</v>
      </c>
      <c r="O11" s="37"/>
      <c r="Q11" s="37"/>
      <c r="S11" s="37"/>
    </row>
    <row r="12" spans="1:19" ht="5.25" customHeight="1" thickBot="1">
      <c r="A12" s="8"/>
      <c r="B12" s="107"/>
      <c r="C12" s="367"/>
      <c r="D12" s="367"/>
      <c r="E12" s="367"/>
      <c r="F12" s="367"/>
      <c r="G12" s="367"/>
      <c r="H12" s="367"/>
      <c r="I12" s="367"/>
      <c r="J12" s="367"/>
      <c r="K12" s="367"/>
      <c r="L12" s="367"/>
      <c r="M12" s="367"/>
      <c r="O12" s="37"/>
      <c r="Q12" s="37"/>
      <c r="S12" s="37"/>
    </row>
    <row r="13" spans="1:19" ht="18" thickBot="1">
      <c r="A13" s="14"/>
      <c r="B13" s="114" t="s">
        <v>246</v>
      </c>
      <c r="C13" s="368">
        <v>886.77600000000007</v>
      </c>
      <c r="D13" s="369">
        <v>907.74400000000003</v>
      </c>
      <c r="E13" s="369">
        <v>918.02599999999961</v>
      </c>
      <c r="F13" s="369">
        <v>946.22300000000018</v>
      </c>
      <c r="G13" s="370">
        <v>3658.7689999999998</v>
      </c>
      <c r="H13" s="371"/>
      <c r="I13" s="368">
        <v>945.71899999999994</v>
      </c>
      <c r="J13" s="369">
        <v>975.47699999999998</v>
      </c>
      <c r="K13" s="369">
        <v>981.82299999999998</v>
      </c>
      <c r="L13" s="369">
        <v>1038.1650000000004</v>
      </c>
      <c r="M13" s="370">
        <v>3941.1840000000002</v>
      </c>
      <c r="O13" s="37"/>
      <c r="Q13" s="37"/>
      <c r="S13" s="37"/>
    </row>
    <row r="14" spans="1:19" ht="5.25" customHeight="1">
      <c r="A14" s="14"/>
      <c r="C14" s="367"/>
      <c r="D14" s="367"/>
      <c r="E14" s="367"/>
      <c r="F14" s="367"/>
      <c r="G14" s="367"/>
      <c r="H14" s="367"/>
      <c r="I14" s="367"/>
      <c r="J14" s="367"/>
      <c r="K14" s="367"/>
      <c r="L14" s="367"/>
      <c r="M14" s="367"/>
      <c r="Q14" s="37"/>
      <c r="S14" s="37"/>
    </row>
    <row r="15" spans="1:19" ht="15.5">
      <c r="A15" s="14"/>
      <c r="B15" s="107" t="s">
        <v>9</v>
      </c>
      <c r="C15" s="367">
        <v>-69.445999999999998</v>
      </c>
      <c r="D15" s="367">
        <v>-68.492999999999995</v>
      </c>
      <c r="E15" s="367">
        <v>-69.748999999999995</v>
      </c>
      <c r="F15" s="367">
        <v>-74.052000000000021</v>
      </c>
      <c r="G15" s="367">
        <v>-281.74</v>
      </c>
      <c r="H15" s="367"/>
      <c r="I15" s="367">
        <v>-70.688999999999993</v>
      </c>
      <c r="J15" s="367">
        <v>-69.213999999999999</v>
      </c>
      <c r="K15" s="367">
        <v>-66.668999999999997</v>
      </c>
      <c r="L15" s="367">
        <v>-69.869</v>
      </c>
      <c r="M15" s="367">
        <v>-276.44099999999997</v>
      </c>
      <c r="Q15" s="37"/>
      <c r="S15" s="37"/>
    </row>
    <row r="16" spans="1:19" ht="15.5">
      <c r="A16" s="14"/>
      <c r="B16" s="107" t="s">
        <v>40</v>
      </c>
      <c r="C16" s="367">
        <v>-26.036000000000001</v>
      </c>
      <c r="D16" s="367">
        <v>-26.481999999999999</v>
      </c>
      <c r="E16" s="367">
        <v>-27.096000000000004</v>
      </c>
      <c r="F16" s="367">
        <v>-31.634</v>
      </c>
      <c r="G16" s="367">
        <v>-111.248</v>
      </c>
      <c r="H16" s="367"/>
      <c r="I16" s="367">
        <v>-24.739000000000001</v>
      </c>
      <c r="J16" s="367">
        <v>-29</v>
      </c>
      <c r="K16" s="367">
        <v>-29.286999999999999</v>
      </c>
      <c r="L16" s="367">
        <v>-28.41</v>
      </c>
      <c r="M16" s="367">
        <v>-111.43600000000001</v>
      </c>
      <c r="Q16" s="37"/>
      <c r="S16" s="37"/>
    </row>
    <row r="17" spans="1:19" ht="15.5">
      <c r="A17" s="14"/>
      <c r="B17" s="107" t="s">
        <v>219</v>
      </c>
      <c r="C17" s="367">
        <v>-60.682000000000002</v>
      </c>
      <c r="D17" s="367">
        <v>-62.892000000000003</v>
      </c>
      <c r="E17" s="367">
        <v>-58.341000000000022</v>
      </c>
      <c r="F17" s="367">
        <v>-79.074000000000026</v>
      </c>
      <c r="G17" s="367">
        <v>-260.98900000000003</v>
      </c>
      <c r="H17" s="367"/>
      <c r="I17" s="367">
        <v>-72.210999999999999</v>
      </c>
      <c r="J17" s="367">
        <v>-80.355999999999995</v>
      </c>
      <c r="K17" s="367">
        <v>-77.906000000000006</v>
      </c>
      <c r="L17" s="367">
        <v>-89.885999999999981</v>
      </c>
      <c r="M17" s="367">
        <v>-320.35899999999998</v>
      </c>
      <c r="O17" s="37"/>
      <c r="Q17" s="37"/>
      <c r="S17" s="37"/>
    </row>
    <row r="18" spans="1:19" ht="5.25" customHeight="1" thickBot="1">
      <c r="A18" s="14"/>
      <c r="B18" s="91"/>
      <c r="C18" s="367"/>
      <c r="D18" s="367"/>
      <c r="E18" s="367"/>
      <c r="F18" s="367"/>
      <c r="G18" s="367"/>
      <c r="H18" s="367"/>
      <c r="I18" s="367"/>
      <c r="J18" s="367"/>
      <c r="K18" s="367"/>
      <c r="L18" s="367"/>
      <c r="M18" s="367"/>
    </row>
    <row r="19" spans="1:19" ht="18" thickBot="1">
      <c r="A19" s="14"/>
      <c r="B19" s="114" t="s">
        <v>245</v>
      </c>
      <c r="C19" s="368">
        <v>-156.16399999999999</v>
      </c>
      <c r="D19" s="369">
        <v>-157.86699999999999</v>
      </c>
      <c r="E19" s="369">
        <v>-155.18599999999992</v>
      </c>
      <c r="F19" s="369">
        <v>-184.76</v>
      </c>
      <c r="G19" s="370">
        <v>-653.97699999999986</v>
      </c>
      <c r="H19" s="371"/>
      <c r="I19" s="368">
        <v>-167.63899999999998</v>
      </c>
      <c r="J19" s="369">
        <v>-178.57</v>
      </c>
      <c r="K19" s="369">
        <v>-173.86199999999999</v>
      </c>
      <c r="L19" s="369">
        <v>-188.16499999999994</v>
      </c>
      <c r="M19" s="370">
        <v>-708.23599999999988</v>
      </c>
    </row>
    <row r="20" spans="1:19" ht="5.25" customHeight="1" thickBot="1">
      <c r="A20" s="14"/>
      <c r="B20" s="82"/>
      <c r="C20" s="368"/>
      <c r="D20" s="369"/>
      <c r="E20" s="369"/>
      <c r="F20" s="369"/>
      <c r="G20" s="370"/>
      <c r="H20" s="371"/>
      <c r="I20" s="368"/>
      <c r="J20" s="369"/>
      <c r="K20" s="369"/>
      <c r="L20" s="369"/>
      <c r="M20" s="370"/>
    </row>
    <row r="21" spans="1:19" ht="15.75" customHeight="1" thickBot="1">
      <c r="A21" s="14"/>
      <c r="B21" s="82" t="s">
        <v>222</v>
      </c>
      <c r="C21" s="368">
        <v>-0.71299999999999997</v>
      </c>
      <c r="D21" s="369">
        <v>10.563999999999993</v>
      </c>
      <c r="E21" s="369">
        <v>-4.9959999999999996</v>
      </c>
      <c r="F21" s="369">
        <v>-1.2309999999999919</v>
      </c>
      <c r="G21" s="370">
        <v>3.6240000000000006</v>
      </c>
      <c r="H21" s="371"/>
      <c r="I21" s="368">
        <v>-0.437</v>
      </c>
      <c r="J21" s="369">
        <v>3.1020000000000039</v>
      </c>
      <c r="K21" s="369">
        <v>0.68200000000000005</v>
      </c>
      <c r="L21" s="369">
        <v>13.602999999999986</v>
      </c>
      <c r="M21" s="370">
        <v>16.949999999999989</v>
      </c>
    </row>
    <row r="22" spans="1:19" ht="5.25" customHeight="1">
      <c r="A22" s="14"/>
      <c r="B22" s="82"/>
      <c r="C22" s="367"/>
      <c r="D22" s="367"/>
      <c r="E22" s="367"/>
      <c r="F22" s="367"/>
      <c r="G22" s="367"/>
      <c r="H22" s="367"/>
      <c r="I22" s="367"/>
      <c r="J22" s="367"/>
      <c r="K22" s="367"/>
      <c r="L22" s="367"/>
      <c r="M22" s="367"/>
    </row>
    <row r="23" spans="1:19" ht="15.75" customHeight="1">
      <c r="A23" s="14"/>
      <c r="B23" s="107" t="s">
        <v>220</v>
      </c>
      <c r="C23" s="367">
        <v>98.411000000000001</v>
      </c>
      <c r="D23" s="367">
        <v>108.348</v>
      </c>
      <c r="E23" s="367">
        <v>88.236999999999966</v>
      </c>
      <c r="F23" s="367">
        <v>99.44</v>
      </c>
      <c r="G23" s="367">
        <v>394.43599999999998</v>
      </c>
      <c r="H23" s="367"/>
      <c r="I23" s="367">
        <v>91.35</v>
      </c>
      <c r="J23" s="367">
        <v>106.88200000000001</v>
      </c>
      <c r="K23" s="367">
        <v>101.244</v>
      </c>
      <c r="L23" s="367">
        <v>116.48599999999996</v>
      </c>
      <c r="M23" s="367">
        <v>415.96199999999999</v>
      </c>
    </row>
    <row r="24" spans="1:19" ht="15.75" customHeight="1">
      <c r="A24" s="14"/>
      <c r="B24" s="107" t="s">
        <v>221</v>
      </c>
      <c r="C24" s="367">
        <v>-99.123999999999995</v>
      </c>
      <c r="D24" s="367">
        <v>-97.784000000000006</v>
      </c>
      <c r="E24" s="367">
        <v>-93.233000000000033</v>
      </c>
      <c r="F24" s="367">
        <v>-100.67099999999996</v>
      </c>
      <c r="G24" s="367">
        <v>-390.81200000000001</v>
      </c>
      <c r="H24" s="367"/>
      <c r="I24" s="367">
        <v>-91.787000000000006</v>
      </c>
      <c r="J24" s="367">
        <v>-103.78</v>
      </c>
      <c r="K24" s="367">
        <v>-100.562</v>
      </c>
      <c r="L24" s="367">
        <v>-102.88299999999998</v>
      </c>
      <c r="M24" s="367">
        <v>-399.012</v>
      </c>
    </row>
    <row r="25" spans="1:19" ht="5.25" customHeight="1" thickBot="1">
      <c r="A25" s="14"/>
      <c r="B25" s="82"/>
      <c r="C25" s="367"/>
      <c r="D25" s="367"/>
      <c r="E25" s="367"/>
      <c r="F25" s="367"/>
      <c r="G25" s="367"/>
      <c r="H25" s="367"/>
      <c r="I25" s="367"/>
      <c r="J25" s="367"/>
      <c r="K25" s="367"/>
      <c r="L25" s="367"/>
      <c r="M25" s="367"/>
    </row>
    <row r="26" spans="1:19" ht="16" thickBot="1">
      <c r="A26" s="14"/>
      <c r="B26" s="114" t="s">
        <v>8</v>
      </c>
      <c r="C26" s="368">
        <v>729.89900000000011</v>
      </c>
      <c r="D26" s="369">
        <v>760.44100000000003</v>
      </c>
      <c r="E26" s="369">
        <v>757.84400000000005</v>
      </c>
      <c r="F26" s="369">
        <v>760.23</v>
      </c>
      <c r="G26" s="370">
        <v>3008.4140000000002</v>
      </c>
      <c r="H26" s="371"/>
      <c r="I26" s="368">
        <v>777.64299999999992</v>
      </c>
      <c r="J26" s="369">
        <v>800.0089999999999</v>
      </c>
      <c r="K26" s="369">
        <v>808.64300000000003</v>
      </c>
      <c r="L26" s="369">
        <v>863.60300000000018</v>
      </c>
      <c r="M26" s="370">
        <v>3249.8980000000001</v>
      </c>
      <c r="N26" s="310"/>
    </row>
    <row r="27" spans="1:19" ht="17.5">
      <c r="A27" s="14"/>
      <c r="B27" s="95" t="s">
        <v>254</v>
      </c>
      <c r="C27" s="408">
        <v>0.82309286674425119</v>
      </c>
      <c r="D27" s="408">
        <v>0.83772627524940957</v>
      </c>
      <c r="E27" s="408">
        <v>0.82551474576972805</v>
      </c>
      <c r="F27" s="408">
        <v>0.80343639924203902</v>
      </c>
      <c r="G27" s="408">
        <v>0.82224759201797115</v>
      </c>
      <c r="H27" s="408"/>
      <c r="I27" s="408">
        <v>0.82227701886078208</v>
      </c>
      <c r="J27" s="408">
        <v>0.82012082294098165</v>
      </c>
      <c r="K27" s="408">
        <v>0.82361382856176724</v>
      </c>
      <c r="L27" s="408">
        <v>0.83185524459021432</v>
      </c>
      <c r="M27" s="408">
        <v>0.8245994097205307</v>
      </c>
    </row>
    <row r="28" spans="1:19" ht="5.25" customHeight="1">
      <c r="A28" s="14"/>
      <c r="B28" s="91"/>
      <c r="C28" s="367"/>
      <c r="D28" s="367"/>
      <c r="E28" s="367"/>
      <c r="F28" s="367"/>
      <c r="G28" s="367"/>
      <c r="H28" s="367"/>
      <c r="I28" s="367"/>
      <c r="J28" s="367"/>
      <c r="K28" s="367"/>
      <c r="L28" s="367"/>
      <c r="M28" s="367"/>
    </row>
    <row r="29" spans="1:19" ht="15.5">
      <c r="A29" s="14"/>
      <c r="B29" s="107" t="s">
        <v>288</v>
      </c>
      <c r="C29" s="367">
        <v>-11.832000000000001</v>
      </c>
      <c r="D29" s="367">
        <v>-32.021000000000001</v>
      </c>
      <c r="E29" s="367">
        <v>-13.885999999999996</v>
      </c>
      <c r="F29" s="367">
        <v>-23.967999999999996</v>
      </c>
      <c r="G29" s="367">
        <v>-81.706999999999994</v>
      </c>
      <c r="H29" s="367"/>
      <c r="I29" s="367">
        <v>-12.028</v>
      </c>
      <c r="J29" s="367">
        <v>-15.786999999999997</v>
      </c>
      <c r="K29" s="367">
        <v>-17.439</v>
      </c>
      <c r="L29" s="367">
        <v>-12.544000000000004</v>
      </c>
      <c r="M29" s="367">
        <v>-57.798000000000002</v>
      </c>
    </row>
    <row r="30" spans="1:19" ht="15.5">
      <c r="A30" s="14"/>
      <c r="B30" s="309" t="s">
        <v>6</v>
      </c>
      <c r="C30" s="367">
        <v>-638.25099999999998</v>
      </c>
      <c r="D30" s="367">
        <v>-670.29500000000007</v>
      </c>
      <c r="E30" s="367">
        <v>-644.36699999999996</v>
      </c>
      <c r="F30" s="367">
        <v>-666.29899999999998</v>
      </c>
      <c r="G30" s="367">
        <v>-2619.212</v>
      </c>
      <c r="H30" s="367"/>
      <c r="I30" s="367">
        <v>-650.62400000000002</v>
      </c>
      <c r="J30" s="367">
        <v>-693.82899999999995</v>
      </c>
      <c r="K30" s="367">
        <v>-606.30099999999993</v>
      </c>
      <c r="L30" s="367">
        <v>-657.58300000000008</v>
      </c>
      <c r="M30" s="367">
        <v>-2608.337</v>
      </c>
    </row>
    <row r="31" spans="1:19" ht="15.5">
      <c r="A31" s="14"/>
      <c r="B31" s="310" t="s">
        <v>294</v>
      </c>
      <c r="C31" s="372">
        <v>-190.512</v>
      </c>
      <c r="D31" s="372">
        <v>-225.245</v>
      </c>
      <c r="E31" s="372">
        <v>-176.042</v>
      </c>
      <c r="F31" s="372">
        <v>-217.12599999999998</v>
      </c>
      <c r="G31" s="372">
        <v>-808.92499999999995</v>
      </c>
      <c r="H31" s="372"/>
      <c r="I31" s="372">
        <v>-205.18799999999999</v>
      </c>
      <c r="J31" s="372">
        <v>-219.64</v>
      </c>
      <c r="K31" s="372">
        <v>-210.81400000000008</v>
      </c>
      <c r="L31" s="372">
        <v>-229.18099999999993</v>
      </c>
      <c r="M31" s="372">
        <v>-864.82299999999998</v>
      </c>
    </row>
    <row r="32" spans="1:19" ht="15.5">
      <c r="A32" s="14"/>
      <c r="B32" s="310" t="s">
        <v>295</v>
      </c>
      <c r="C32" s="372">
        <v>-290.94900000000001</v>
      </c>
      <c r="D32" s="372">
        <v>-281.92900000000003</v>
      </c>
      <c r="E32" s="372">
        <v>-304.81399999999991</v>
      </c>
      <c r="F32" s="372">
        <v>-267.40599999999995</v>
      </c>
      <c r="G32" s="372">
        <v>-1145.098</v>
      </c>
      <c r="H32" s="372"/>
      <c r="I32" s="372">
        <v>-283.12700000000001</v>
      </c>
      <c r="J32" s="372">
        <v>-275.88899999999995</v>
      </c>
      <c r="K32" s="372">
        <v>-271.74399999999997</v>
      </c>
      <c r="L32" s="372">
        <v>-275.74900000000002</v>
      </c>
      <c r="M32" s="372">
        <v>-1106.509</v>
      </c>
    </row>
    <row r="33" spans="1:13" ht="15.5">
      <c r="A33" s="14"/>
      <c r="B33" s="310" t="s">
        <v>296</v>
      </c>
      <c r="C33" s="372">
        <v>-156.79</v>
      </c>
      <c r="D33" s="372">
        <v>-163.12100000000001</v>
      </c>
      <c r="E33" s="372">
        <v>-163.51100000000005</v>
      </c>
      <c r="F33" s="372">
        <v>-181.76699999999994</v>
      </c>
      <c r="G33" s="372">
        <v>-665.18899999999996</v>
      </c>
      <c r="H33" s="372"/>
      <c r="I33" s="372">
        <v>-162.309</v>
      </c>
      <c r="J33" s="372">
        <v>-198.29999999999998</v>
      </c>
      <c r="K33" s="372">
        <v>-123.74299999999997</v>
      </c>
      <c r="L33" s="372">
        <v>-152.65300000000002</v>
      </c>
      <c r="M33" s="372">
        <v>-637.005</v>
      </c>
    </row>
    <row r="34" spans="1:13" ht="15.5">
      <c r="A34" s="14"/>
      <c r="B34" s="107" t="s">
        <v>335</v>
      </c>
      <c r="C34" s="367">
        <v>0</v>
      </c>
      <c r="D34" s="367">
        <v>0</v>
      </c>
      <c r="E34" s="367">
        <v>0</v>
      </c>
      <c r="F34" s="367">
        <v>0</v>
      </c>
      <c r="G34" s="367">
        <v>0</v>
      </c>
      <c r="H34" s="367"/>
      <c r="I34" s="367">
        <v>0</v>
      </c>
      <c r="J34" s="367">
        <v>-401.74099999999999</v>
      </c>
      <c r="K34" s="367">
        <v>0</v>
      </c>
      <c r="L34" s="367">
        <v>-107.25999999999999</v>
      </c>
      <c r="M34" s="367">
        <v>-509.00099999999998</v>
      </c>
    </row>
    <row r="35" spans="1:13" ht="15.75" customHeight="1">
      <c r="A35" s="14"/>
      <c r="B35" s="107" t="s">
        <v>329</v>
      </c>
      <c r="C35" s="367">
        <v>1.0580000000000001</v>
      </c>
      <c r="D35" s="367">
        <v>-0.26100000000000001</v>
      </c>
      <c r="E35" s="367">
        <v>53.341000000000001</v>
      </c>
      <c r="F35" s="367">
        <v>12.439</v>
      </c>
      <c r="G35" s="367">
        <v>66.576999999999998</v>
      </c>
      <c r="H35" s="367"/>
      <c r="I35" s="367">
        <v>64.046999999999997</v>
      </c>
      <c r="J35" s="367">
        <v>-4.6340000000000003</v>
      </c>
      <c r="K35" s="367">
        <v>74.788999999999987</v>
      </c>
      <c r="L35" s="367">
        <v>-12.146999999999991</v>
      </c>
      <c r="M35" s="367">
        <v>122.05500000000001</v>
      </c>
    </row>
    <row r="36" spans="1:13" ht="5.25" customHeight="1" thickBot="1">
      <c r="A36" s="14"/>
      <c r="B36" s="107"/>
      <c r="C36" s="367"/>
      <c r="D36" s="367"/>
      <c r="E36" s="367"/>
      <c r="F36" s="367"/>
      <c r="G36" s="367"/>
      <c r="H36" s="367"/>
      <c r="I36" s="367"/>
      <c r="J36" s="367"/>
      <c r="K36" s="367"/>
      <c r="L36" s="367"/>
      <c r="M36" s="367"/>
    </row>
    <row r="37" spans="1:13" ht="16" thickBot="1">
      <c r="A37" s="14"/>
      <c r="B37" s="114" t="s">
        <v>43</v>
      </c>
      <c r="C37" s="368">
        <v>80.874000000000152</v>
      </c>
      <c r="D37" s="369">
        <v>57.863999999999997</v>
      </c>
      <c r="E37" s="369">
        <v>152.93200000000002</v>
      </c>
      <c r="F37" s="369">
        <v>82.401999999999816</v>
      </c>
      <c r="G37" s="370">
        <v>374.072</v>
      </c>
      <c r="H37" s="371"/>
      <c r="I37" s="368">
        <v>179.03799999999987</v>
      </c>
      <c r="J37" s="369">
        <v>-315.98200000000008</v>
      </c>
      <c r="K37" s="369">
        <v>259.69100000000003</v>
      </c>
      <c r="L37" s="369">
        <v>74.070000000000192</v>
      </c>
      <c r="M37" s="370">
        <v>196.81700000000001</v>
      </c>
    </row>
    <row r="38" spans="1:13" ht="5.25" customHeight="1">
      <c r="A38" s="14"/>
      <c r="B38" s="95"/>
      <c r="C38" s="367"/>
      <c r="D38" s="367"/>
      <c r="E38" s="367"/>
      <c r="F38" s="367"/>
      <c r="G38" s="367"/>
      <c r="H38" s="367"/>
      <c r="I38" s="367"/>
      <c r="J38" s="367"/>
      <c r="K38" s="367"/>
      <c r="L38" s="367"/>
      <c r="M38" s="367"/>
    </row>
    <row r="39" spans="1:13" ht="15.5">
      <c r="A39" s="14"/>
      <c r="B39" s="107" t="s">
        <v>44</v>
      </c>
      <c r="C39" s="367">
        <v>-205.04</v>
      </c>
      <c r="D39" s="367">
        <v>-198.71</v>
      </c>
      <c r="E39" s="367">
        <v>-193.70399999999992</v>
      </c>
      <c r="F39" s="367">
        <v>-210.3950000000001</v>
      </c>
      <c r="G39" s="367">
        <v>-807.84900000000005</v>
      </c>
      <c r="H39" s="367"/>
      <c r="I39" s="367">
        <v>-234.18100000000001</v>
      </c>
      <c r="J39" s="367">
        <v>-229.22499999999999</v>
      </c>
      <c r="K39" s="367">
        <v>-187.77</v>
      </c>
      <c r="L39" s="367">
        <v>-243.4849999999999</v>
      </c>
      <c r="M39" s="367">
        <v>-894.66099999999994</v>
      </c>
    </row>
    <row r="40" spans="1:13" ht="15.5">
      <c r="A40" s="14"/>
      <c r="B40" s="107" t="s">
        <v>45</v>
      </c>
      <c r="C40" s="367">
        <v>-0.46100000000000002</v>
      </c>
      <c r="D40" s="367">
        <v>-0.28499999999999998</v>
      </c>
      <c r="E40" s="367">
        <v>-0.85299999999999998</v>
      </c>
      <c r="F40" s="367">
        <v>-1.0359999999999998</v>
      </c>
      <c r="G40" s="367">
        <v>-2.6349999999999998</v>
      </c>
      <c r="H40" s="367"/>
      <c r="I40" s="367">
        <v>-0.51700000000000002</v>
      </c>
      <c r="J40" s="367">
        <v>-1.444</v>
      </c>
      <c r="K40" s="367">
        <v>-0.51800000000000013</v>
      </c>
      <c r="L40" s="367">
        <v>-0.61099999999999977</v>
      </c>
      <c r="M40" s="367">
        <v>-3.09</v>
      </c>
    </row>
    <row r="41" spans="1:13" ht="15.75" customHeight="1">
      <c r="A41" s="14"/>
      <c r="B41" s="107" t="s">
        <v>36</v>
      </c>
      <c r="C41" s="367">
        <v>29.169</v>
      </c>
      <c r="D41" s="367">
        <v>31.650000000000002</v>
      </c>
      <c r="E41" s="367">
        <v>36.161000000000001</v>
      </c>
      <c r="F41" s="367">
        <v>23.608999999999995</v>
      </c>
      <c r="G41" s="367">
        <v>120.589</v>
      </c>
      <c r="H41" s="367"/>
      <c r="I41" s="367">
        <v>12.073</v>
      </c>
      <c r="J41" s="367">
        <v>153.54599999999999</v>
      </c>
      <c r="K41" s="367">
        <v>216.23299999999998</v>
      </c>
      <c r="L41" s="367">
        <v>275.92700000000002</v>
      </c>
      <c r="M41" s="367">
        <v>657.779</v>
      </c>
    </row>
    <row r="42" spans="1:13" ht="15.5">
      <c r="A42" s="14"/>
      <c r="B42" s="107" t="s">
        <v>46</v>
      </c>
      <c r="C42" s="367">
        <v>4.7300000000000004</v>
      </c>
      <c r="D42" s="367">
        <v>4.4930000000000003</v>
      </c>
      <c r="E42" s="367">
        <v>2.6849999999999987</v>
      </c>
      <c r="F42" s="367">
        <v>6.6950000000000021</v>
      </c>
      <c r="G42" s="367">
        <v>18.603000000000002</v>
      </c>
      <c r="H42" s="367"/>
      <c r="I42" s="367">
        <v>4.1349999999999998</v>
      </c>
      <c r="J42" s="367">
        <v>14.471000000000002</v>
      </c>
      <c r="K42" s="367">
        <v>-9.86</v>
      </c>
      <c r="L42" s="367">
        <v>6.3659999999999979</v>
      </c>
      <c r="M42" s="367">
        <v>15.112</v>
      </c>
    </row>
    <row r="43" spans="1:13" ht="5.25" customHeight="1" thickBot="1">
      <c r="A43" s="14"/>
      <c r="B43" s="91"/>
      <c r="C43" s="367"/>
      <c r="D43" s="367"/>
      <c r="E43" s="367"/>
      <c r="F43" s="367"/>
      <c r="G43" s="367"/>
      <c r="H43" s="367"/>
      <c r="I43" s="367"/>
      <c r="J43" s="367"/>
      <c r="K43" s="367"/>
      <c r="L43" s="367"/>
      <c r="M43" s="367"/>
    </row>
    <row r="44" spans="1:13" ht="16" thickBot="1">
      <c r="A44" s="8"/>
      <c r="B44" s="114" t="s">
        <v>37</v>
      </c>
      <c r="C44" s="368">
        <v>-90.727999999999838</v>
      </c>
      <c r="D44" s="369">
        <v>-104.988</v>
      </c>
      <c r="E44" s="369">
        <v>-2.7789999999999999</v>
      </c>
      <c r="F44" s="369">
        <v>-98.725000000000193</v>
      </c>
      <c r="G44" s="370">
        <v>-297.22000000000003</v>
      </c>
      <c r="H44" s="371"/>
      <c r="I44" s="368">
        <v>-39.452000000000147</v>
      </c>
      <c r="J44" s="369">
        <v>-378.63400000000007</v>
      </c>
      <c r="K44" s="369">
        <v>277.77600000000001</v>
      </c>
      <c r="L44" s="369">
        <v>112.26700000000022</v>
      </c>
      <c r="M44" s="370">
        <v>-28.042999999999999</v>
      </c>
    </row>
    <row r="45" spans="1:13" s="221" customFormat="1" ht="15.5">
      <c r="A45" s="223"/>
      <c r="B45" s="224"/>
      <c r="C45" s="225"/>
      <c r="D45" s="225"/>
      <c r="E45" s="225"/>
      <c r="F45" s="225"/>
      <c r="G45" s="225"/>
      <c r="H45" s="225"/>
    </row>
    <row r="46" spans="1:13" s="221" customFormat="1" ht="16.399999999999999" customHeight="1">
      <c r="B46" s="510" t="s">
        <v>424</v>
      </c>
      <c r="C46" s="510"/>
      <c r="D46" s="510"/>
      <c r="E46" s="510"/>
      <c r="F46" s="510"/>
      <c r="G46" s="510"/>
      <c r="H46" s="510"/>
      <c r="I46" s="510"/>
    </row>
    <row r="47" spans="1:13" s="221" customFormat="1" ht="16.399999999999999" customHeight="1">
      <c r="B47" s="510" t="s">
        <v>439</v>
      </c>
      <c r="C47" s="510"/>
      <c r="D47" s="510"/>
      <c r="E47" s="510"/>
      <c r="F47" s="510"/>
      <c r="G47" s="510"/>
      <c r="H47" s="510"/>
      <c r="I47" s="510"/>
    </row>
    <row r="48" spans="1:13" s="221" customFormat="1" ht="15.5">
      <c r="B48" s="510" t="s">
        <v>445</v>
      </c>
      <c r="C48" s="510"/>
      <c r="D48" s="510"/>
      <c r="E48" s="510"/>
      <c r="F48" s="510"/>
      <c r="G48" s="510"/>
      <c r="H48" s="510"/>
      <c r="I48" s="510"/>
    </row>
    <row r="49" spans="2:9" ht="12.75" customHeight="1">
      <c r="B49" s="510"/>
      <c r="C49" s="510"/>
      <c r="D49" s="510"/>
      <c r="E49" s="510"/>
      <c r="F49" s="510"/>
      <c r="G49" s="510"/>
      <c r="H49" s="510"/>
      <c r="I49" s="510"/>
    </row>
  </sheetData>
  <sheetProtection selectLockedCells="1"/>
  <mergeCells count="6">
    <mergeCell ref="B47:I47"/>
    <mergeCell ref="B49:I49"/>
    <mergeCell ref="B48:I48"/>
    <mergeCell ref="C4:G4"/>
    <mergeCell ref="B5:E5"/>
    <mergeCell ref="B46:I46"/>
  </mergeCells>
  <pageMargins left="0.19685039370078741" right="0.23622047244094491" top="0.27559055118110237" bottom="0.19685039370078741" header="0.27559055118110237" footer="0.19685039370078741"/>
  <pageSetup paperSize="9" scale="5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35"/>
  <sheetViews>
    <sheetView showGridLines="0" zoomScale="40" zoomScaleNormal="40" zoomScaleSheetLayoutView="70" workbookViewId="0"/>
  </sheetViews>
  <sheetFormatPr baseColWidth="10" defaultColWidth="11.453125" defaultRowHeight="12.75" customHeight="1" outlineLevelCol="1"/>
  <cols>
    <col min="1" max="1" width="2.54296875" style="161" customWidth="1"/>
    <col min="2" max="2" width="40.453125" style="161" customWidth="1"/>
    <col min="3" max="3" width="0.54296875" style="161" customWidth="1"/>
    <col min="4" max="4" width="2.54296875" style="161" customWidth="1"/>
    <col min="5" max="11" width="12.54296875" style="161" hidden="1" customWidth="1" outlineLevel="1"/>
    <col min="12" max="12" width="3.54296875" style="211" hidden="1" customWidth="1" outlineLevel="1"/>
    <col min="13" max="19" width="12.54296875" style="211" hidden="1" customWidth="1" outlineLevel="1"/>
    <col min="20" max="20" width="3.54296875" style="211" hidden="1" customWidth="1" outlineLevel="1"/>
    <col min="21" max="27" width="12.54296875" style="211" hidden="1" customWidth="1" outlineLevel="1"/>
    <col min="28" max="28" width="3.54296875" style="211" customWidth="1" collapsed="1"/>
    <col min="29" max="35" width="12.54296875" style="211" customWidth="1"/>
    <col min="36" max="36" width="3.54296875" style="211" customWidth="1"/>
    <col min="37" max="44" width="12.54296875" style="211" customWidth="1"/>
    <col min="45" max="51" width="12.54296875" style="211" hidden="1" customWidth="1" outlineLevel="1"/>
    <col min="52" max="52" width="3.54296875" style="211" hidden="1" customWidth="1" outlineLevel="1"/>
    <col min="53" max="59" width="12.54296875" style="211" hidden="1" customWidth="1" outlineLevel="1"/>
    <col min="60" max="60" width="3.54296875" style="211" hidden="1" customWidth="1" outlineLevel="1"/>
    <col min="61" max="67" width="12.54296875" style="211" hidden="1" customWidth="1" outlineLevel="1"/>
    <col min="68" max="68" width="3.54296875" style="211" customWidth="1" collapsed="1"/>
    <col min="69" max="75" width="12.54296875" style="211" customWidth="1"/>
    <col min="76" max="76" width="3.54296875" style="211" customWidth="1"/>
    <col min="77" max="77" width="13.453125" style="211" customWidth="1"/>
    <col min="78" max="78" width="13.453125" style="34" customWidth="1"/>
    <col min="79" max="81" width="13.453125" style="161" customWidth="1"/>
    <col min="82" max="82" width="12.54296875" style="161" customWidth="1"/>
    <col min="83" max="83" width="13.453125" style="161" customWidth="1"/>
    <col min="84" max="16384" width="11.453125" style="161"/>
  </cols>
  <sheetData>
    <row r="1" spans="1:83" ht="16.5" customHeight="1">
      <c r="B1" s="162"/>
      <c r="C1" s="163"/>
    </row>
    <row r="2" spans="1:83" ht="16.5" customHeight="1">
      <c r="B2" s="162"/>
      <c r="C2" s="164"/>
    </row>
    <row r="3" spans="1:83" ht="16.5" customHeight="1">
      <c r="B3" s="162"/>
      <c r="C3" s="164"/>
    </row>
    <row r="4" spans="1:83" ht="16.5" customHeight="1">
      <c r="B4" s="162"/>
      <c r="C4" s="164"/>
    </row>
    <row r="5" spans="1:83" ht="16.5" customHeight="1" thickBot="1">
      <c r="A5" s="165"/>
      <c r="B5" s="512" t="s">
        <v>375</v>
      </c>
      <c r="C5" s="513"/>
      <c r="D5" s="513"/>
      <c r="E5" s="513"/>
      <c r="F5" s="123"/>
      <c r="G5" s="123"/>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22"/>
    </row>
    <row r="6" spans="1:83" ht="16" thickBot="1">
      <c r="B6" s="167" t="s">
        <v>7</v>
      </c>
      <c r="C6" s="168"/>
      <c r="D6" s="168"/>
      <c r="E6" s="514" t="s">
        <v>172</v>
      </c>
      <c r="F6" s="514"/>
      <c r="G6" s="514"/>
      <c r="H6" s="514"/>
      <c r="I6" s="514"/>
      <c r="J6" s="514"/>
      <c r="K6" s="514"/>
      <c r="L6" s="341"/>
      <c r="M6" s="514" t="s">
        <v>271</v>
      </c>
      <c r="N6" s="514"/>
      <c r="O6" s="514"/>
      <c r="P6" s="514"/>
      <c r="Q6" s="514"/>
      <c r="R6" s="514"/>
      <c r="S6" s="514"/>
      <c r="T6" s="341"/>
      <c r="U6" s="514" t="s">
        <v>272</v>
      </c>
      <c r="V6" s="514"/>
      <c r="W6" s="514"/>
      <c r="X6" s="514"/>
      <c r="Y6" s="514"/>
      <c r="Z6" s="514"/>
      <c r="AA6" s="514"/>
      <c r="AB6" s="341"/>
      <c r="AC6" s="514" t="s">
        <v>273</v>
      </c>
      <c r="AD6" s="514"/>
      <c r="AE6" s="514"/>
      <c r="AF6" s="514"/>
      <c r="AG6" s="514"/>
      <c r="AH6" s="514"/>
      <c r="AI6" s="514"/>
      <c r="AJ6" s="341"/>
      <c r="AK6" s="514" t="s">
        <v>200</v>
      </c>
      <c r="AL6" s="514"/>
      <c r="AM6" s="514"/>
      <c r="AN6" s="514"/>
      <c r="AO6" s="514"/>
      <c r="AP6" s="514"/>
      <c r="AQ6" s="515"/>
      <c r="AR6" s="34"/>
      <c r="AS6" s="167"/>
      <c r="AT6" s="168"/>
      <c r="AU6" s="168"/>
      <c r="AV6" s="341" t="s">
        <v>223</v>
      </c>
      <c r="AW6" s="341"/>
      <c r="AX6" s="341"/>
      <c r="AY6" s="341"/>
      <c r="AZ6" s="341"/>
      <c r="BA6" s="341"/>
      <c r="BB6" s="341"/>
      <c r="BC6" s="341"/>
      <c r="BD6" s="341" t="s">
        <v>293</v>
      </c>
      <c r="BE6" s="341"/>
      <c r="BF6" s="341"/>
      <c r="BG6" s="341"/>
      <c r="BH6" s="341"/>
      <c r="BI6" s="341"/>
      <c r="BJ6" s="341"/>
      <c r="BK6" s="341"/>
      <c r="BL6" s="341" t="s">
        <v>351</v>
      </c>
      <c r="BM6" s="341"/>
      <c r="BN6" s="341"/>
      <c r="BO6" s="363"/>
      <c r="BP6" s="315"/>
      <c r="BQ6" s="341"/>
      <c r="BR6" s="341"/>
      <c r="BS6" s="341"/>
      <c r="BT6" s="341" t="s">
        <v>371</v>
      </c>
      <c r="BU6" s="341"/>
      <c r="BV6" s="341"/>
      <c r="BW6" s="341"/>
      <c r="BX6" s="341"/>
      <c r="BY6" s="341"/>
      <c r="BZ6" s="341"/>
      <c r="CA6" s="341"/>
      <c r="CB6" s="341" t="s">
        <v>369</v>
      </c>
      <c r="CC6" s="341"/>
      <c r="CD6" s="341"/>
      <c r="CE6" s="363"/>
    </row>
    <row r="7" spans="1:83" ht="5.25" customHeight="1">
      <c r="B7" s="169"/>
      <c r="C7" s="156"/>
      <c r="D7" s="113"/>
      <c r="E7" s="113"/>
      <c r="F7" s="113"/>
      <c r="G7" s="113"/>
      <c r="H7" s="113"/>
      <c r="I7" s="113"/>
      <c r="J7" s="113"/>
      <c r="K7" s="156"/>
      <c r="L7" s="113"/>
      <c r="M7" s="113"/>
      <c r="N7" s="113"/>
      <c r="O7" s="113"/>
      <c r="P7" s="113"/>
      <c r="Q7" s="113"/>
      <c r="R7" s="113"/>
      <c r="S7" s="156"/>
      <c r="T7" s="113"/>
      <c r="U7" s="113"/>
      <c r="V7" s="113"/>
      <c r="W7" s="113"/>
      <c r="X7" s="113"/>
      <c r="Y7" s="113"/>
      <c r="Z7" s="113"/>
      <c r="AA7" s="113"/>
      <c r="AB7" s="113"/>
      <c r="AC7" s="113"/>
      <c r="AD7" s="113"/>
      <c r="AE7" s="113"/>
      <c r="AF7" s="113"/>
      <c r="AG7" s="113"/>
      <c r="AH7" s="113"/>
      <c r="AI7" s="156"/>
      <c r="AJ7" s="113"/>
      <c r="AK7" s="113"/>
      <c r="AL7" s="113"/>
      <c r="AM7" s="113"/>
      <c r="AN7" s="113"/>
      <c r="AO7" s="113"/>
      <c r="AP7" s="113"/>
      <c r="AQ7" s="156"/>
      <c r="AR7" s="113"/>
      <c r="AS7" s="113"/>
      <c r="AT7" s="113"/>
      <c r="AU7" s="113"/>
      <c r="AV7" s="113"/>
      <c r="AW7" s="113"/>
      <c r="AX7" s="113"/>
      <c r="AY7" s="156"/>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row>
    <row r="8" spans="1:83" ht="31.4" customHeight="1">
      <c r="B8" s="170"/>
      <c r="C8" s="157"/>
      <c r="D8" s="157"/>
      <c r="E8" s="98" t="s">
        <v>34</v>
      </c>
      <c r="F8" s="98" t="s">
        <v>35</v>
      </c>
      <c r="G8" s="98" t="s">
        <v>69</v>
      </c>
      <c r="H8" s="98" t="s">
        <v>224</v>
      </c>
      <c r="I8" s="98" t="s">
        <v>73</v>
      </c>
      <c r="J8" s="158" t="s">
        <v>28</v>
      </c>
      <c r="K8" s="159" t="s">
        <v>87</v>
      </c>
      <c r="L8" s="99"/>
      <c r="M8" s="98" t="s">
        <v>34</v>
      </c>
      <c r="N8" s="98" t="s">
        <v>35</v>
      </c>
      <c r="O8" s="98" t="s">
        <v>69</v>
      </c>
      <c r="P8" s="98" t="s">
        <v>224</v>
      </c>
      <c r="Q8" s="98" t="s">
        <v>73</v>
      </c>
      <c r="R8" s="158" t="s">
        <v>28</v>
      </c>
      <c r="S8" s="159" t="s">
        <v>87</v>
      </c>
      <c r="T8" s="99"/>
      <c r="U8" s="98" t="s">
        <v>34</v>
      </c>
      <c r="V8" s="98" t="s">
        <v>35</v>
      </c>
      <c r="W8" s="98" t="s">
        <v>69</v>
      </c>
      <c r="X8" s="98" t="s">
        <v>224</v>
      </c>
      <c r="Y8" s="98" t="s">
        <v>73</v>
      </c>
      <c r="Z8" s="158" t="s">
        <v>28</v>
      </c>
      <c r="AA8" s="159" t="s">
        <v>87</v>
      </c>
      <c r="AB8" s="99"/>
      <c r="AC8" s="98" t="s">
        <v>34</v>
      </c>
      <c r="AD8" s="98" t="s">
        <v>35</v>
      </c>
      <c r="AE8" s="98" t="s">
        <v>69</v>
      </c>
      <c r="AF8" s="98" t="s">
        <v>224</v>
      </c>
      <c r="AG8" s="98" t="s">
        <v>73</v>
      </c>
      <c r="AH8" s="158" t="s">
        <v>28</v>
      </c>
      <c r="AI8" s="159" t="s">
        <v>87</v>
      </c>
      <c r="AJ8" s="99"/>
      <c r="AK8" s="98" t="s">
        <v>34</v>
      </c>
      <c r="AL8" s="98" t="s">
        <v>35</v>
      </c>
      <c r="AM8" s="98" t="s">
        <v>69</v>
      </c>
      <c r="AN8" s="98" t="s">
        <v>224</v>
      </c>
      <c r="AO8" s="98" t="s">
        <v>73</v>
      </c>
      <c r="AP8" s="158" t="s">
        <v>28</v>
      </c>
      <c r="AQ8" s="159" t="s">
        <v>87</v>
      </c>
      <c r="AR8" s="157"/>
      <c r="AS8" s="98" t="s">
        <v>34</v>
      </c>
      <c r="AT8" s="98" t="s">
        <v>35</v>
      </c>
      <c r="AU8" s="98" t="s">
        <v>69</v>
      </c>
      <c r="AV8" s="98" t="s">
        <v>224</v>
      </c>
      <c r="AW8" s="98" t="s">
        <v>73</v>
      </c>
      <c r="AX8" s="158" t="s">
        <v>28</v>
      </c>
      <c r="AY8" s="159" t="s">
        <v>87</v>
      </c>
      <c r="AZ8" s="99"/>
      <c r="BA8" s="98" t="s">
        <v>34</v>
      </c>
      <c r="BB8" s="98" t="s">
        <v>35</v>
      </c>
      <c r="BC8" s="98" t="s">
        <v>69</v>
      </c>
      <c r="BD8" s="98" t="s">
        <v>224</v>
      </c>
      <c r="BE8" s="98" t="s">
        <v>73</v>
      </c>
      <c r="BF8" s="158" t="s">
        <v>28</v>
      </c>
      <c r="BG8" s="159" t="s">
        <v>87</v>
      </c>
      <c r="BH8" s="99"/>
      <c r="BI8" s="98" t="s">
        <v>34</v>
      </c>
      <c r="BJ8" s="98" t="s">
        <v>35</v>
      </c>
      <c r="BK8" s="98" t="s">
        <v>69</v>
      </c>
      <c r="BL8" s="98" t="s">
        <v>224</v>
      </c>
      <c r="BM8" s="98" t="s">
        <v>73</v>
      </c>
      <c r="BN8" s="158" t="s">
        <v>28</v>
      </c>
      <c r="BO8" s="159" t="s">
        <v>87</v>
      </c>
      <c r="BP8" s="99"/>
      <c r="BQ8" s="98" t="s">
        <v>34</v>
      </c>
      <c r="BR8" s="98" t="s">
        <v>35</v>
      </c>
      <c r="BS8" s="98" t="s">
        <v>69</v>
      </c>
      <c r="BT8" s="98" t="s">
        <v>224</v>
      </c>
      <c r="BU8" s="98" t="s">
        <v>73</v>
      </c>
      <c r="BV8" s="158" t="s">
        <v>28</v>
      </c>
      <c r="BW8" s="159" t="s">
        <v>87</v>
      </c>
      <c r="BX8" s="99"/>
      <c r="BY8" s="98" t="s">
        <v>34</v>
      </c>
      <c r="BZ8" s="98" t="s">
        <v>35</v>
      </c>
      <c r="CA8" s="98" t="s">
        <v>69</v>
      </c>
      <c r="CB8" s="98" t="s">
        <v>224</v>
      </c>
      <c r="CC8" s="98" t="s">
        <v>73</v>
      </c>
      <c r="CD8" s="158" t="s">
        <v>28</v>
      </c>
      <c r="CE8" s="159" t="s">
        <v>87</v>
      </c>
    </row>
    <row r="9" spans="1:83" ht="5.25" customHeight="1">
      <c r="B9" s="162"/>
      <c r="C9" s="171"/>
      <c r="D9" s="171"/>
      <c r="E9" s="171"/>
      <c r="F9" s="171"/>
      <c r="G9" s="171"/>
      <c r="H9" s="171"/>
      <c r="I9" s="171"/>
      <c r="J9" s="172"/>
      <c r="K9" s="173"/>
      <c r="L9" s="171"/>
      <c r="M9" s="171"/>
      <c r="N9" s="171"/>
      <c r="O9" s="171"/>
      <c r="P9" s="171"/>
      <c r="Q9" s="171"/>
      <c r="R9" s="172"/>
      <c r="S9" s="173"/>
      <c r="T9" s="92"/>
      <c r="U9" s="171"/>
      <c r="V9" s="171"/>
      <c r="W9" s="171"/>
      <c r="X9" s="171"/>
      <c r="Y9" s="171"/>
      <c r="Z9" s="172"/>
      <c r="AA9" s="173"/>
      <c r="AB9" s="92"/>
      <c r="AC9" s="171"/>
      <c r="AD9" s="171"/>
      <c r="AE9" s="171"/>
      <c r="AF9" s="171"/>
      <c r="AG9" s="171"/>
      <c r="AH9" s="172"/>
      <c r="AI9" s="173"/>
      <c r="AJ9" s="92"/>
      <c r="AK9" s="171"/>
      <c r="AL9" s="171"/>
      <c r="AM9" s="171"/>
      <c r="AN9" s="171"/>
      <c r="AO9" s="171"/>
      <c r="AP9" s="172"/>
      <c r="AQ9" s="173"/>
      <c r="AR9" s="92"/>
      <c r="AS9" s="171"/>
      <c r="AT9" s="171"/>
      <c r="AU9" s="171"/>
      <c r="AV9" s="171"/>
      <c r="AW9" s="171"/>
      <c r="AX9" s="172"/>
      <c r="AY9" s="173"/>
      <c r="AZ9" s="171"/>
      <c r="BA9" s="171"/>
      <c r="BB9" s="171"/>
      <c r="BC9" s="171"/>
      <c r="BD9" s="171"/>
      <c r="BE9" s="171"/>
      <c r="BF9" s="172"/>
      <c r="BG9" s="173"/>
      <c r="BH9" s="171"/>
      <c r="BI9" s="171"/>
      <c r="BJ9" s="171"/>
      <c r="BK9" s="171"/>
      <c r="BL9" s="171"/>
      <c r="BM9" s="171"/>
      <c r="BN9" s="172"/>
      <c r="BO9" s="173"/>
      <c r="BP9" s="171"/>
      <c r="BQ9" s="171"/>
      <c r="BR9" s="171"/>
      <c r="BS9" s="171"/>
      <c r="BT9" s="171"/>
      <c r="BU9" s="171"/>
      <c r="BV9" s="172"/>
      <c r="BW9" s="173"/>
      <c r="BX9" s="171"/>
      <c r="BY9" s="171"/>
      <c r="BZ9" s="171"/>
      <c r="CA9" s="171"/>
      <c r="CB9" s="171"/>
      <c r="CC9" s="171"/>
      <c r="CD9" s="172"/>
      <c r="CE9" s="173"/>
    </row>
    <row r="10" spans="1:83" ht="15.5">
      <c r="B10" s="87" t="s">
        <v>216</v>
      </c>
      <c r="C10" s="174"/>
      <c r="D10" s="115"/>
      <c r="E10" s="326">
        <v>48.939</v>
      </c>
      <c r="F10" s="326">
        <v>145.81399999999999</v>
      </c>
      <c r="G10" s="326">
        <v>180.17400000000001</v>
      </c>
      <c r="H10" s="326">
        <v>144.48099999999999</v>
      </c>
      <c r="I10" s="326">
        <v>60.253</v>
      </c>
      <c r="J10" s="327">
        <v>157.98699999999999</v>
      </c>
      <c r="K10" s="328">
        <v>737.64800000000002</v>
      </c>
      <c r="L10" s="155"/>
      <c r="M10" s="326">
        <v>49.392000000000003</v>
      </c>
      <c r="N10" s="326">
        <v>148.06299999999999</v>
      </c>
      <c r="O10" s="326">
        <v>182.02099999999999</v>
      </c>
      <c r="P10" s="326">
        <v>143.15</v>
      </c>
      <c r="Q10" s="326">
        <v>66.489999999999995</v>
      </c>
      <c r="R10" s="327">
        <v>159.404</v>
      </c>
      <c r="S10" s="328">
        <v>748.52</v>
      </c>
      <c r="T10" s="115"/>
      <c r="U10" s="326">
        <v>48.923000000000002</v>
      </c>
      <c r="V10" s="326">
        <v>152.02699999999999</v>
      </c>
      <c r="W10" s="326">
        <v>175.53</v>
      </c>
      <c r="X10" s="326">
        <v>146.30199999999999</v>
      </c>
      <c r="Y10" s="326">
        <v>68.516999999999996</v>
      </c>
      <c r="Z10" s="327">
        <v>160.477</v>
      </c>
      <c r="AA10" s="328">
        <v>751.77599999999995</v>
      </c>
      <c r="AB10" s="115"/>
      <c r="AC10" s="326">
        <v>49.987000000000002</v>
      </c>
      <c r="AD10" s="326">
        <v>153.429</v>
      </c>
      <c r="AE10" s="326">
        <v>176.18100000000001</v>
      </c>
      <c r="AF10" s="326">
        <v>148.78200000000001</v>
      </c>
      <c r="AG10" s="326">
        <v>75.334999999999994</v>
      </c>
      <c r="AH10" s="327">
        <v>164.01599999999999</v>
      </c>
      <c r="AI10" s="328">
        <v>767.73</v>
      </c>
      <c r="AJ10" s="115"/>
      <c r="AK10" s="326">
        <v>197.24100000000001</v>
      </c>
      <c r="AL10" s="326">
        <v>599.33299999999997</v>
      </c>
      <c r="AM10" s="326">
        <v>713.90600000000006</v>
      </c>
      <c r="AN10" s="326">
        <v>582.71500000000003</v>
      </c>
      <c r="AO10" s="326">
        <v>270.59499999999997</v>
      </c>
      <c r="AP10" s="327">
        <v>641.8839999999999</v>
      </c>
      <c r="AQ10" s="328">
        <v>3005.674</v>
      </c>
      <c r="AR10" s="115"/>
      <c r="AS10" s="326">
        <v>50.247999999999998</v>
      </c>
      <c r="AT10" s="326">
        <v>158.82599999999999</v>
      </c>
      <c r="AU10" s="326">
        <v>180.16800000000001</v>
      </c>
      <c r="AV10" s="326">
        <v>151.898</v>
      </c>
      <c r="AW10" s="326">
        <v>71.599999999999994</v>
      </c>
      <c r="AX10" s="327">
        <v>162.89425880371547</v>
      </c>
      <c r="AY10" s="328">
        <v>775.63425880371551</v>
      </c>
      <c r="AZ10" s="155"/>
      <c r="BA10" s="326">
        <v>48.875</v>
      </c>
      <c r="BB10" s="326">
        <v>161.578</v>
      </c>
      <c r="BC10" s="326">
        <v>176.8</v>
      </c>
      <c r="BD10" s="326">
        <v>158.10400000000001</v>
      </c>
      <c r="BE10" s="326">
        <v>80.906999999999996</v>
      </c>
      <c r="BF10" s="327">
        <v>171.06499999999986</v>
      </c>
      <c r="BG10" s="328">
        <v>797.32899999999995</v>
      </c>
      <c r="BH10" s="155"/>
      <c r="BI10" s="326">
        <v>49.855477917073181</v>
      </c>
      <c r="BJ10" s="326">
        <v>160.86965849634524</v>
      </c>
      <c r="BK10" s="326">
        <v>182.70289742484766</v>
      </c>
      <c r="BL10" s="326">
        <v>156.66079020444502</v>
      </c>
      <c r="BM10" s="326">
        <v>78.083617503375564</v>
      </c>
      <c r="BN10" s="327">
        <v>175.21400082335552</v>
      </c>
      <c r="BO10" s="328">
        <v>803.38644236944197</v>
      </c>
      <c r="BP10" s="155"/>
      <c r="BQ10" s="326">
        <v>51.56</v>
      </c>
      <c r="BR10" s="326">
        <v>162.536</v>
      </c>
      <c r="BS10" s="326">
        <v>195.25399999999999</v>
      </c>
      <c r="BT10" s="326">
        <v>163.75</v>
      </c>
      <c r="BU10" s="326">
        <v>77.108000000000004</v>
      </c>
      <c r="BV10" s="327">
        <v>182.3257403729294</v>
      </c>
      <c r="BW10" s="328">
        <v>832.53399999999999</v>
      </c>
      <c r="BX10" s="155"/>
      <c r="BY10" s="326">
        <v>200.53800000000001</v>
      </c>
      <c r="BZ10" s="326">
        <v>643.80999999999995</v>
      </c>
      <c r="CA10" s="326">
        <v>734.92499999999995</v>
      </c>
      <c r="CB10" s="326">
        <v>630.41300000000001</v>
      </c>
      <c r="CC10" s="326">
        <v>307.69900000000001</v>
      </c>
      <c r="CD10" s="327">
        <v>691.49900000000025</v>
      </c>
      <c r="CE10" s="328">
        <v>3208.884</v>
      </c>
    </row>
    <row r="11" spans="1:83" ht="15.5">
      <c r="B11" s="87" t="s">
        <v>444</v>
      </c>
      <c r="C11" s="175"/>
      <c r="D11" s="109"/>
      <c r="E11" s="326">
        <v>18.407</v>
      </c>
      <c r="F11" s="326">
        <v>7.2430000000000003</v>
      </c>
      <c r="G11" s="326">
        <v>0</v>
      </c>
      <c r="H11" s="326">
        <v>2.0579999999999998</v>
      </c>
      <c r="I11" s="326">
        <v>18.516999999999999</v>
      </c>
      <c r="J11" s="327">
        <v>2.4950000000000001</v>
      </c>
      <c r="K11" s="328">
        <v>48.72</v>
      </c>
      <c r="L11" s="155"/>
      <c r="M11" s="326">
        <v>22.847999999999999</v>
      </c>
      <c r="N11" s="326">
        <v>7.665</v>
      </c>
      <c r="O11" s="326">
        <v>0</v>
      </c>
      <c r="P11" s="326">
        <v>2.2130000000000001</v>
      </c>
      <c r="Q11" s="326">
        <v>21.289000000000001</v>
      </c>
      <c r="R11" s="327">
        <v>2.383</v>
      </c>
      <c r="S11" s="328">
        <v>56.398000000000003</v>
      </c>
      <c r="T11" s="109"/>
      <c r="U11" s="326">
        <v>22.562000000000001</v>
      </c>
      <c r="V11" s="326">
        <v>7.9420000000000002</v>
      </c>
      <c r="W11" s="326">
        <v>0</v>
      </c>
      <c r="X11" s="326">
        <v>5.758</v>
      </c>
      <c r="Y11" s="326">
        <v>21.376999999999999</v>
      </c>
      <c r="Z11" s="327">
        <v>2.4039999999999999</v>
      </c>
      <c r="AA11" s="328">
        <v>60.042999999999999</v>
      </c>
      <c r="AB11" s="109"/>
      <c r="AC11" s="326">
        <v>29.692</v>
      </c>
      <c r="AD11" s="326">
        <v>10.766999999999999</v>
      </c>
      <c r="AE11" s="326">
        <v>0</v>
      </c>
      <c r="AF11" s="326">
        <v>2.0299999999999998</v>
      </c>
      <c r="AG11" s="326">
        <v>22.942</v>
      </c>
      <c r="AH11" s="327">
        <v>2.6560000000000001</v>
      </c>
      <c r="AI11" s="328">
        <v>68.087000000000003</v>
      </c>
      <c r="AJ11" s="109"/>
      <c r="AK11" s="326">
        <v>93.508999999999986</v>
      </c>
      <c r="AL11" s="326">
        <v>33.617000000000004</v>
      </c>
      <c r="AM11" s="326">
        <v>0</v>
      </c>
      <c r="AN11" s="326">
        <v>12.058999999999999</v>
      </c>
      <c r="AO11" s="326">
        <v>84.125</v>
      </c>
      <c r="AP11" s="327">
        <v>9.9380000000000006</v>
      </c>
      <c r="AQ11" s="328">
        <v>233.24799999999999</v>
      </c>
      <c r="AR11" s="109"/>
      <c r="AS11" s="326">
        <v>21.946999999999999</v>
      </c>
      <c r="AT11" s="326">
        <v>8.3119999999999994</v>
      </c>
      <c r="AU11" s="326">
        <v>0</v>
      </c>
      <c r="AV11" s="326">
        <v>3.4</v>
      </c>
      <c r="AW11" s="326">
        <v>23.481000000000002</v>
      </c>
      <c r="AX11" s="327">
        <v>1.8130451644674146</v>
      </c>
      <c r="AY11" s="328">
        <v>58.953045164467412</v>
      </c>
      <c r="AZ11" s="155"/>
      <c r="BA11" s="326">
        <v>23.366</v>
      </c>
      <c r="BB11" s="326">
        <v>8.7629999999999999</v>
      </c>
      <c r="BC11" s="326">
        <v>0</v>
      </c>
      <c r="BD11" s="326">
        <v>2.0609999999999999</v>
      </c>
      <c r="BE11" s="326">
        <v>28.13</v>
      </c>
      <c r="BF11" s="327">
        <v>1.5390000000000015</v>
      </c>
      <c r="BG11" s="328">
        <v>63.859000000000002</v>
      </c>
      <c r="BH11" s="155"/>
      <c r="BI11" s="326">
        <v>22.407824800000004</v>
      </c>
      <c r="BJ11" s="326">
        <v>8.6566727736661502</v>
      </c>
      <c r="BK11" s="326">
        <v>1.9080165</v>
      </c>
      <c r="BL11" s="326">
        <v>2.531101139343876</v>
      </c>
      <c r="BM11" s="326">
        <v>26.575176147028564</v>
      </c>
      <c r="BN11" s="327">
        <v>1.592821988153954</v>
      </c>
      <c r="BO11" s="328">
        <v>63.671613348192537</v>
      </c>
      <c r="BP11" s="155"/>
      <c r="BQ11" s="326">
        <v>34.340000000000003</v>
      </c>
      <c r="BR11" s="326">
        <v>11.669</v>
      </c>
      <c r="BS11" s="326">
        <v>0.82699999999999996</v>
      </c>
      <c r="BT11" s="326">
        <v>9.7490000000000006</v>
      </c>
      <c r="BU11" s="326">
        <v>25.878</v>
      </c>
      <c r="BV11" s="327">
        <v>2.3411328473785744</v>
      </c>
      <c r="BW11" s="328">
        <v>84.804000000000002</v>
      </c>
      <c r="BX11" s="155"/>
      <c r="BY11" s="326">
        <v>102.06100000000001</v>
      </c>
      <c r="BZ11" s="326">
        <v>37.401000000000003</v>
      </c>
      <c r="CA11" s="326">
        <v>2.7349999999999999</v>
      </c>
      <c r="CB11" s="326">
        <v>17.741</v>
      </c>
      <c r="CC11" s="326">
        <v>104.06399999999999</v>
      </c>
      <c r="CD11" s="327">
        <v>7.2859999999999445</v>
      </c>
      <c r="CE11" s="328">
        <v>271.28800000000001</v>
      </c>
    </row>
    <row r="12" spans="1:83" ht="15.5">
      <c r="B12" s="87" t="s">
        <v>217</v>
      </c>
      <c r="C12" s="175"/>
      <c r="D12" s="109"/>
      <c r="E12" s="326">
        <v>12.07</v>
      </c>
      <c r="F12" s="326">
        <v>0</v>
      </c>
      <c r="G12" s="326">
        <v>12.898999999999999</v>
      </c>
      <c r="H12" s="326">
        <v>0</v>
      </c>
      <c r="I12" s="326">
        <v>11.45</v>
      </c>
      <c r="J12" s="327">
        <v>1.484</v>
      </c>
      <c r="K12" s="328">
        <v>37.904000000000003</v>
      </c>
      <c r="L12" s="155"/>
      <c r="M12" s="326">
        <v>12.081</v>
      </c>
      <c r="N12" s="326">
        <v>0</v>
      </c>
      <c r="O12" s="326">
        <v>14.112</v>
      </c>
      <c r="P12" s="326">
        <v>0</v>
      </c>
      <c r="Q12" s="326">
        <v>12.394</v>
      </c>
      <c r="R12" s="327">
        <v>1.4370000000000001</v>
      </c>
      <c r="S12" s="328">
        <v>40.024000000000001</v>
      </c>
      <c r="T12" s="109"/>
      <c r="U12" s="326">
        <v>12.175000000000001</v>
      </c>
      <c r="V12" s="326">
        <v>0</v>
      </c>
      <c r="W12" s="326">
        <v>15.891</v>
      </c>
      <c r="X12" s="326">
        <v>0</v>
      </c>
      <c r="Y12" s="326">
        <v>13.763</v>
      </c>
      <c r="Z12" s="327">
        <v>1.4670000000000001</v>
      </c>
      <c r="AA12" s="328">
        <v>43.295999999999999</v>
      </c>
      <c r="AB12" s="109"/>
      <c r="AC12" s="326">
        <v>12.4</v>
      </c>
      <c r="AD12" s="326">
        <v>0</v>
      </c>
      <c r="AE12" s="326">
        <v>19.032</v>
      </c>
      <c r="AF12" s="326">
        <v>0</v>
      </c>
      <c r="AG12" s="326">
        <v>12.82</v>
      </c>
      <c r="AH12" s="327">
        <v>1.4139999999999999</v>
      </c>
      <c r="AI12" s="328">
        <v>45.665999999999997</v>
      </c>
      <c r="AJ12" s="109"/>
      <c r="AK12" s="326">
        <v>48.725999999999999</v>
      </c>
      <c r="AL12" s="326">
        <v>0</v>
      </c>
      <c r="AM12" s="326">
        <v>61.933999999999997</v>
      </c>
      <c r="AN12" s="326">
        <v>0</v>
      </c>
      <c r="AO12" s="326">
        <v>50.427</v>
      </c>
      <c r="AP12" s="327">
        <v>5.8019999999999996</v>
      </c>
      <c r="AQ12" s="328">
        <v>166.89</v>
      </c>
      <c r="AR12" s="109"/>
      <c r="AS12" s="326">
        <v>12.045</v>
      </c>
      <c r="AT12" s="326">
        <v>0</v>
      </c>
      <c r="AU12" s="326">
        <v>20.231000000000002</v>
      </c>
      <c r="AV12" s="326">
        <v>0</v>
      </c>
      <c r="AW12" s="326">
        <v>13.365</v>
      </c>
      <c r="AX12" s="327">
        <v>1.4701397979945003</v>
      </c>
      <c r="AY12" s="328">
        <v>47.111139797994504</v>
      </c>
      <c r="AZ12" s="155"/>
      <c r="BA12" s="326">
        <v>12.167</v>
      </c>
      <c r="BB12" s="326">
        <v>0</v>
      </c>
      <c r="BC12" s="326">
        <v>21.553999999999998</v>
      </c>
      <c r="BD12" s="326">
        <v>0</v>
      </c>
      <c r="BE12" s="326">
        <v>14.05</v>
      </c>
      <c r="BF12" s="327">
        <v>1.538000000000002</v>
      </c>
      <c r="BG12" s="328">
        <v>49.308999999999997</v>
      </c>
      <c r="BH12" s="155"/>
      <c r="BI12" s="326">
        <v>11.896955559999997</v>
      </c>
      <c r="BJ12" s="326">
        <v>0</v>
      </c>
      <c r="BK12" s="326">
        <v>22.598259511666662</v>
      </c>
      <c r="BL12" s="326">
        <v>0</v>
      </c>
      <c r="BM12" s="326">
        <v>14.117726949915967</v>
      </c>
      <c r="BN12" s="327">
        <v>1.4481411639672359</v>
      </c>
      <c r="BO12" s="328">
        <v>50.061083185549869</v>
      </c>
      <c r="BP12" s="155"/>
      <c r="BQ12" s="326">
        <v>11.787000000000001</v>
      </c>
      <c r="BR12" s="326">
        <v>0.38</v>
      </c>
      <c r="BS12" s="326">
        <v>27.068999999999999</v>
      </c>
      <c r="BT12" s="326">
        <v>0</v>
      </c>
      <c r="BU12" s="326">
        <v>14.269</v>
      </c>
      <c r="BV12" s="327">
        <v>1.4337190380382481</v>
      </c>
      <c r="BW12" s="328">
        <v>54.939</v>
      </c>
      <c r="BX12" s="155"/>
      <c r="BY12" s="326">
        <v>47.896000000000001</v>
      </c>
      <c r="BZ12" s="326">
        <v>0.38</v>
      </c>
      <c r="CA12" s="326">
        <v>91.451999999999998</v>
      </c>
      <c r="CB12" s="326">
        <v>0</v>
      </c>
      <c r="CC12" s="326">
        <v>55.802</v>
      </c>
      <c r="CD12" s="327">
        <v>5.8899999999999864</v>
      </c>
      <c r="CE12" s="328">
        <v>201.42</v>
      </c>
    </row>
    <row r="13" spans="1:83" ht="15.5">
      <c r="B13" s="87" t="s">
        <v>218</v>
      </c>
      <c r="C13" s="174"/>
      <c r="D13" s="115"/>
      <c r="E13" s="326">
        <v>57.484999999999999</v>
      </c>
      <c r="F13" s="326">
        <v>0</v>
      </c>
      <c r="G13" s="326">
        <v>0</v>
      </c>
      <c r="H13" s="326">
        <v>0</v>
      </c>
      <c r="I13" s="326">
        <v>0</v>
      </c>
      <c r="J13" s="327">
        <v>5.0190000000000001</v>
      </c>
      <c r="K13" s="328">
        <v>62.503999999999998</v>
      </c>
      <c r="L13" s="155"/>
      <c r="M13" s="326">
        <v>57.73</v>
      </c>
      <c r="N13" s="326">
        <v>0</v>
      </c>
      <c r="O13" s="326">
        <v>0</v>
      </c>
      <c r="P13" s="326">
        <v>0</v>
      </c>
      <c r="Q13" s="326">
        <v>0</v>
      </c>
      <c r="R13" s="327">
        <v>5.0720000000000001</v>
      </c>
      <c r="S13" s="328">
        <v>62.802</v>
      </c>
      <c r="T13" s="115"/>
      <c r="U13" s="326">
        <v>57.44</v>
      </c>
      <c r="V13" s="326">
        <v>0</v>
      </c>
      <c r="W13" s="326">
        <v>0</v>
      </c>
      <c r="X13" s="326">
        <v>0</v>
      </c>
      <c r="Y13" s="326">
        <v>0</v>
      </c>
      <c r="Z13" s="327">
        <v>5.4710000000000001</v>
      </c>
      <c r="AA13" s="328">
        <v>62.911000000000001</v>
      </c>
      <c r="AB13" s="115"/>
      <c r="AC13" s="326">
        <v>57.372999999999998</v>
      </c>
      <c r="AD13" s="326">
        <v>0</v>
      </c>
      <c r="AE13" s="326">
        <v>0</v>
      </c>
      <c r="AF13" s="326">
        <v>0</v>
      </c>
      <c r="AG13" s="326">
        <v>0</v>
      </c>
      <c r="AH13" s="327">
        <v>7.367</v>
      </c>
      <c r="AI13" s="328">
        <v>64.739999999999995</v>
      </c>
      <c r="AJ13" s="115"/>
      <c r="AK13" s="326">
        <v>230.02799999999999</v>
      </c>
      <c r="AL13" s="326">
        <v>0</v>
      </c>
      <c r="AM13" s="326">
        <v>0</v>
      </c>
      <c r="AN13" s="326">
        <v>0</v>
      </c>
      <c r="AO13" s="326">
        <v>0</v>
      </c>
      <c r="AP13" s="327">
        <v>22.929000000000002</v>
      </c>
      <c r="AQ13" s="328">
        <v>252.95699999999999</v>
      </c>
      <c r="AR13" s="115"/>
      <c r="AS13" s="326">
        <v>57.59</v>
      </c>
      <c r="AT13" s="326">
        <v>0</v>
      </c>
      <c r="AU13" s="326">
        <v>0</v>
      </c>
      <c r="AV13" s="326">
        <v>0</v>
      </c>
      <c r="AW13" s="326">
        <v>0</v>
      </c>
      <c r="AX13" s="327">
        <v>6.4302461296052655</v>
      </c>
      <c r="AY13" s="328">
        <v>64.020246129605269</v>
      </c>
      <c r="AZ13" s="155"/>
      <c r="BA13" s="326">
        <v>59.031999999999996</v>
      </c>
      <c r="BB13" s="326">
        <v>0</v>
      </c>
      <c r="BC13" s="326">
        <v>0</v>
      </c>
      <c r="BD13" s="326">
        <v>0</v>
      </c>
      <c r="BE13" s="326">
        <v>0</v>
      </c>
      <c r="BF13" s="327">
        <v>5.9480000000000075</v>
      </c>
      <c r="BG13" s="328">
        <v>64.98</v>
      </c>
      <c r="BH13" s="155"/>
      <c r="BI13" s="326">
        <v>58.479562638815807</v>
      </c>
      <c r="BJ13" s="326">
        <v>0</v>
      </c>
      <c r="BK13" s="326">
        <v>0</v>
      </c>
      <c r="BL13" s="326">
        <v>0</v>
      </c>
      <c r="BM13" s="326">
        <v>0</v>
      </c>
      <c r="BN13" s="327">
        <v>6.2247188703947387</v>
      </c>
      <c r="BO13" s="328">
        <v>64.704281509210531</v>
      </c>
      <c r="BP13" s="155"/>
      <c r="BQ13" s="326">
        <v>59.506999999999998</v>
      </c>
      <c r="BR13" s="326">
        <v>0</v>
      </c>
      <c r="BS13" s="326">
        <v>0</v>
      </c>
      <c r="BT13" s="326">
        <v>0</v>
      </c>
      <c r="BU13" s="326">
        <v>0</v>
      </c>
      <c r="BV13" s="327">
        <v>6.3800349999999639</v>
      </c>
      <c r="BW13" s="328">
        <v>65.887</v>
      </c>
      <c r="BX13" s="155"/>
      <c r="BY13" s="326">
        <v>234.60900000000001</v>
      </c>
      <c r="BZ13" s="326">
        <v>0</v>
      </c>
      <c r="CA13" s="326">
        <v>0</v>
      </c>
      <c r="CB13" s="326">
        <v>0</v>
      </c>
      <c r="CC13" s="326">
        <v>0</v>
      </c>
      <c r="CD13" s="327">
        <v>24.982999999999976</v>
      </c>
      <c r="CE13" s="328">
        <v>259.59199999999998</v>
      </c>
    </row>
    <row r="14" spans="1:83" ht="9" customHeight="1" thickBot="1">
      <c r="B14" s="162"/>
      <c r="C14" s="176"/>
      <c r="D14" s="177"/>
      <c r="E14" s="329"/>
      <c r="F14" s="329"/>
      <c r="G14" s="329"/>
      <c r="H14" s="329"/>
      <c r="I14" s="329"/>
      <c r="J14" s="330"/>
      <c r="K14" s="331"/>
      <c r="L14" s="177"/>
      <c r="M14" s="329"/>
      <c r="N14" s="329"/>
      <c r="O14" s="329"/>
      <c r="P14" s="329"/>
      <c r="Q14" s="329"/>
      <c r="R14" s="330"/>
      <c r="S14" s="331"/>
      <c r="T14" s="116"/>
      <c r="U14" s="329"/>
      <c r="V14" s="329"/>
      <c r="W14" s="329"/>
      <c r="X14" s="329"/>
      <c r="Y14" s="329"/>
      <c r="Z14" s="330"/>
      <c r="AA14" s="331"/>
      <c r="AB14" s="116"/>
      <c r="AC14" s="329"/>
      <c r="AD14" s="329"/>
      <c r="AE14" s="329"/>
      <c r="AF14" s="329"/>
      <c r="AG14" s="329"/>
      <c r="AH14" s="330"/>
      <c r="AI14" s="331"/>
      <c r="AJ14" s="116"/>
      <c r="AK14" s="329"/>
      <c r="AL14" s="329"/>
      <c r="AM14" s="329"/>
      <c r="AN14" s="329"/>
      <c r="AO14" s="329"/>
      <c r="AP14" s="330"/>
      <c r="AQ14" s="331"/>
      <c r="AR14" s="116"/>
      <c r="AS14" s="329"/>
      <c r="AT14" s="329"/>
      <c r="AU14" s="329"/>
      <c r="AV14" s="329"/>
      <c r="AW14" s="329"/>
      <c r="AX14" s="330"/>
      <c r="AY14" s="331"/>
      <c r="AZ14" s="177"/>
      <c r="BA14" s="329"/>
      <c r="BB14" s="329"/>
      <c r="BC14" s="329"/>
      <c r="BD14" s="329"/>
      <c r="BE14" s="329"/>
      <c r="BF14" s="330"/>
      <c r="BG14" s="331"/>
      <c r="BH14" s="177"/>
      <c r="BI14" s="329"/>
      <c r="BJ14" s="329"/>
      <c r="BK14" s="329"/>
      <c r="BL14" s="329"/>
      <c r="BM14" s="329"/>
      <c r="BN14" s="330"/>
      <c r="BO14" s="331"/>
      <c r="BP14" s="177"/>
      <c r="BQ14" s="329"/>
      <c r="BR14" s="329"/>
      <c r="BS14" s="329"/>
      <c r="BT14" s="329"/>
      <c r="BU14" s="329"/>
      <c r="BV14" s="330"/>
      <c r="BW14" s="331"/>
      <c r="BX14" s="177"/>
      <c r="BY14" s="329"/>
      <c r="BZ14" s="329"/>
      <c r="CA14" s="329"/>
      <c r="CB14" s="329"/>
      <c r="CC14" s="329"/>
      <c r="CD14" s="330"/>
      <c r="CE14" s="331"/>
    </row>
    <row r="15" spans="1:83" ht="18" thickBot="1">
      <c r="B15" s="178" t="s">
        <v>246</v>
      </c>
      <c r="C15" s="179"/>
      <c r="D15" s="179"/>
      <c r="E15" s="332">
        <v>136.90100000000001</v>
      </c>
      <c r="F15" s="333">
        <v>153.05699999999999</v>
      </c>
      <c r="G15" s="333">
        <v>193.07323337</v>
      </c>
      <c r="H15" s="333">
        <v>146.53899999999999</v>
      </c>
      <c r="I15" s="333">
        <v>90.221000000000004</v>
      </c>
      <c r="J15" s="334">
        <v>166.98500000000001</v>
      </c>
      <c r="K15" s="335">
        <v>886.77600000000007</v>
      </c>
      <c r="L15" s="280"/>
      <c r="M15" s="332">
        <v>142.05099999999999</v>
      </c>
      <c r="N15" s="333">
        <v>155.72800000000001</v>
      </c>
      <c r="O15" s="333">
        <v>196.13300000000001</v>
      </c>
      <c r="P15" s="333">
        <v>145.363</v>
      </c>
      <c r="Q15" s="333">
        <v>100.173</v>
      </c>
      <c r="R15" s="334">
        <v>168.29599999999999</v>
      </c>
      <c r="S15" s="335">
        <v>907.74400000000003</v>
      </c>
      <c r="T15" s="112"/>
      <c r="U15" s="332">
        <v>141.1</v>
      </c>
      <c r="V15" s="333">
        <v>159.96899999999999</v>
      </c>
      <c r="W15" s="333">
        <v>191.42099999999999</v>
      </c>
      <c r="X15" s="333">
        <v>152.06</v>
      </c>
      <c r="Y15" s="333">
        <v>103.657</v>
      </c>
      <c r="Z15" s="334">
        <v>169.81899999999999</v>
      </c>
      <c r="AA15" s="335">
        <v>918.02599999999995</v>
      </c>
      <c r="AB15" s="112"/>
      <c r="AC15" s="332">
        <v>149.452</v>
      </c>
      <c r="AD15" s="333">
        <v>164.196</v>
      </c>
      <c r="AE15" s="333">
        <v>195.21299999999999</v>
      </c>
      <c r="AF15" s="333">
        <v>150.81299999999999</v>
      </c>
      <c r="AG15" s="333">
        <v>111.09699999999999</v>
      </c>
      <c r="AH15" s="334">
        <v>175.453</v>
      </c>
      <c r="AI15" s="335">
        <v>946.22299999999996</v>
      </c>
      <c r="AJ15" s="112"/>
      <c r="AK15" s="332">
        <v>569.50400000000002</v>
      </c>
      <c r="AL15" s="333">
        <v>632.94999999999993</v>
      </c>
      <c r="AM15" s="333">
        <v>775.84023336999996</v>
      </c>
      <c r="AN15" s="333">
        <v>594.77499999999998</v>
      </c>
      <c r="AO15" s="333">
        <v>405.14799999999997</v>
      </c>
      <c r="AP15" s="334">
        <v>680.553</v>
      </c>
      <c r="AQ15" s="335">
        <v>3658.7689999999998</v>
      </c>
      <c r="AR15" s="112"/>
      <c r="AS15" s="332">
        <v>141.83000000000001</v>
      </c>
      <c r="AT15" s="333">
        <v>167.13800000000001</v>
      </c>
      <c r="AU15" s="333">
        <v>200.399</v>
      </c>
      <c r="AV15" s="333">
        <v>155.298</v>
      </c>
      <c r="AW15" s="333">
        <v>108.446</v>
      </c>
      <c r="AX15" s="334">
        <v>172.60768989578264</v>
      </c>
      <c r="AY15" s="335">
        <v>945.71868989578275</v>
      </c>
      <c r="AZ15" s="280"/>
      <c r="BA15" s="332">
        <v>143.44</v>
      </c>
      <c r="BB15" s="333">
        <v>170.34100000000001</v>
      </c>
      <c r="BC15" s="333">
        <v>198.35400000000001</v>
      </c>
      <c r="BD15" s="333">
        <v>160.16500000000002</v>
      </c>
      <c r="BE15" s="333">
        <v>123.08699999999999</v>
      </c>
      <c r="BF15" s="334">
        <v>180.08999999999986</v>
      </c>
      <c r="BG15" s="335">
        <v>975.47699999999998</v>
      </c>
      <c r="BH15" s="280"/>
      <c r="BI15" s="332">
        <v>142.63982091588898</v>
      </c>
      <c r="BJ15" s="333">
        <v>169.52633127001138</v>
      </c>
      <c r="BK15" s="333">
        <v>207.20917343651433</v>
      </c>
      <c r="BL15" s="333">
        <v>159.19189134378891</v>
      </c>
      <c r="BM15" s="333">
        <v>118.7765206003201</v>
      </c>
      <c r="BN15" s="334">
        <v>184.47968284587145</v>
      </c>
      <c r="BO15" s="335">
        <v>981.82342041239485</v>
      </c>
      <c r="BP15" s="155"/>
      <c r="BQ15" s="332">
        <v>157.19400000000002</v>
      </c>
      <c r="BR15" s="333">
        <v>174.58500000000001</v>
      </c>
      <c r="BS15" s="333">
        <v>223.14999999999998</v>
      </c>
      <c r="BT15" s="333">
        <v>173.499</v>
      </c>
      <c r="BU15" s="333">
        <v>117.25500000000001</v>
      </c>
      <c r="BV15" s="334">
        <v>192.4806272583462</v>
      </c>
      <c r="BW15" s="335">
        <v>1038.164</v>
      </c>
      <c r="BX15" s="280"/>
      <c r="BY15" s="332">
        <v>585.10400000000004</v>
      </c>
      <c r="BZ15" s="333">
        <v>681.59099999999989</v>
      </c>
      <c r="CA15" s="333">
        <v>829.11199999999997</v>
      </c>
      <c r="CB15" s="333">
        <v>648.154</v>
      </c>
      <c r="CC15" s="333">
        <v>467.56500000000005</v>
      </c>
      <c r="CD15" s="334">
        <v>729.65800000000013</v>
      </c>
      <c r="CE15" s="335">
        <v>3941.1840000000002</v>
      </c>
    </row>
    <row r="16" spans="1:83" ht="5.25" customHeight="1">
      <c r="B16" s="162"/>
      <c r="C16" s="180"/>
      <c r="D16" s="177"/>
      <c r="E16" s="329"/>
      <c r="F16" s="329"/>
      <c r="G16" s="329"/>
      <c r="H16" s="329"/>
      <c r="I16" s="329"/>
      <c r="J16" s="330"/>
      <c r="K16" s="331"/>
      <c r="L16" s="177"/>
      <c r="M16" s="329"/>
      <c r="N16" s="329"/>
      <c r="O16" s="329"/>
      <c r="P16" s="329"/>
      <c r="Q16" s="329"/>
      <c r="R16" s="330"/>
      <c r="S16" s="331"/>
      <c r="T16" s="116"/>
      <c r="U16" s="329"/>
      <c r="V16" s="329"/>
      <c r="W16" s="329"/>
      <c r="X16" s="329"/>
      <c r="Y16" s="329"/>
      <c r="Z16" s="330"/>
      <c r="AA16" s="331"/>
      <c r="AB16" s="116"/>
      <c r="AC16" s="329"/>
      <c r="AD16" s="329"/>
      <c r="AE16" s="329"/>
      <c r="AF16" s="329"/>
      <c r="AG16" s="329"/>
      <c r="AH16" s="330"/>
      <c r="AI16" s="331"/>
      <c r="AJ16" s="116"/>
      <c r="AK16" s="329"/>
      <c r="AL16" s="329"/>
      <c r="AM16" s="329"/>
      <c r="AN16" s="329"/>
      <c r="AO16" s="329"/>
      <c r="AP16" s="330"/>
      <c r="AQ16" s="331"/>
      <c r="AR16" s="116"/>
      <c r="AS16" s="329"/>
      <c r="AT16" s="329"/>
      <c r="AU16" s="329"/>
      <c r="AV16" s="329"/>
      <c r="AW16" s="329"/>
      <c r="AX16" s="330"/>
      <c r="AY16" s="331"/>
      <c r="AZ16" s="177"/>
      <c r="BA16" s="329"/>
      <c r="BB16" s="329"/>
      <c r="BC16" s="329"/>
      <c r="BD16" s="329"/>
      <c r="BE16" s="329"/>
      <c r="BF16" s="330"/>
      <c r="BG16" s="331"/>
      <c r="BH16" s="177"/>
      <c r="BI16" s="329"/>
      <c r="BJ16" s="329"/>
      <c r="BK16" s="329"/>
      <c r="BL16" s="329"/>
      <c r="BM16" s="329"/>
      <c r="BN16" s="330"/>
      <c r="BO16" s="331"/>
      <c r="BP16" s="177"/>
      <c r="BQ16" s="329"/>
      <c r="BR16" s="329"/>
      <c r="BS16" s="329"/>
      <c r="BT16" s="329"/>
      <c r="BU16" s="329"/>
      <c r="BV16" s="330"/>
      <c r="BW16" s="331"/>
      <c r="BX16" s="177"/>
      <c r="BY16" s="329"/>
      <c r="BZ16" s="329"/>
      <c r="CA16" s="329"/>
      <c r="CB16" s="329"/>
      <c r="CC16" s="329"/>
      <c r="CD16" s="330"/>
      <c r="CE16" s="331"/>
    </row>
    <row r="17" spans="2:83" ht="15.5">
      <c r="B17" s="87" t="s">
        <v>9</v>
      </c>
      <c r="C17" s="175"/>
      <c r="D17" s="115"/>
      <c r="E17" s="326">
        <v>-30.984000000000002</v>
      </c>
      <c r="F17" s="326">
        <v>-5.2489999999999997</v>
      </c>
      <c r="G17" s="326">
        <v>-6.9260000000000002</v>
      </c>
      <c r="H17" s="326">
        <v>-9.2650000000000006</v>
      </c>
      <c r="I17" s="326">
        <v>-6.5439999999999996</v>
      </c>
      <c r="J17" s="327">
        <v>-10.478999999999999</v>
      </c>
      <c r="K17" s="328">
        <v>-69.445999999999998</v>
      </c>
      <c r="L17" s="155"/>
      <c r="M17" s="326">
        <v>-30.622</v>
      </c>
      <c r="N17" s="326">
        <v>-5.657</v>
      </c>
      <c r="O17" s="326">
        <v>-7.04</v>
      </c>
      <c r="P17" s="326">
        <v>-9.4149999999999991</v>
      </c>
      <c r="Q17" s="326">
        <v>-5.3159999999999998</v>
      </c>
      <c r="R17" s="327">
        <v>-10.443</v>
      </c>
      <c r="S17" s="328">
        <v>-68.492999999999995</v>
      </c>
      <c r="T17" s="115"/>
      <c r="U17" s="326">
        <v>-29.61</v>
      </c>
      <c r="V17" s="326">
        <v>-4.6790000000000003</v>
      </c>
      <c r="W17" s="326">
        <v>-7.9039999999999999</v>
      </c>
      <c r="X17" s="326">
        <v>-9.298</v>
      </c>
      <c r="Y17" s="326">
        <v>-7.6040000000000001</v>
      </c>
      <c r="Z17" s="327">
        <v>-10.654</v>
      </c>
      <c r="AA17" s="328">
        <v>-69.748999999999995</v>
      </c>
      <c r="AB17" s="115"/>
      <c r="AC17" s="326">
        <v>-33.768999999999998</v>
      </c>
      <c r="AD17" s="326">
        <v>-6.0670000000000002</v>
      </c>
      <c r="AE17" s="326">
        <v>-6.9459999999999997</v>
      </c>
      <c r="AF17" s="326">
        <v>-11.048999999999999</v>
      </c>
      <c r="AG17" s="326">
        <v>-5.1840000000000002</v>
      </c>
      <c r="AH17" s="327">
        <v>-11.037000000000001</v>
      </c>
      <c r="AI17" s="328">
        <v>-74.052000000000007</v>
      </c>
      <c r="AJ17" s="115"/>
      <c r="AK17" s="326">
        <v>-124.98500000000001</v>
      </c>
      <c r="AL17" s="326">
        <v>-21.652000000000001</v>
      </c>
      <c r="AM17" s="326">
        <v>-28.816000000000003</v>
      </c>
      <c r="AN17" s="326">
        <v>-39.027000000000001</v>
      </c>
      <c r="AO17" s="326">
        <v>-24.648</v>
      </c>
      <c r="AP17" s="327">
        <v>-42.613</v>
      </c>
      <c r="AQ17" s="328">
        <v>-281.74</v>
      </c>
      <c r="AR17" s="115"/>
      <c r="AS17" s="326">
        <v>-29.517209279999996</v>
      </c>
      <c r="AT17" s="326">
        <v>-5.5049999999999999</v>
      </c>
      <c r="AU17" s="326">
        <v>-7.8150000000000004</v>
      </c>
      <c r="AV17" s="326">
        <v>-9.5719999999999992</v>
      </c>
      <c r="AW17" s="326">
        <v>-6.8490000000000002</v>
      </c>
      <c r="AX17" s="327">
        <v>-11.431212021777782</v>
      </c>
      <c r="AY17" s="328">
        <v>-70.689421301777784</v>
      </c>
      <c r="AZ17" s="155"/>
      <c r="BA17" s="326">
        <v>-29.789000000000001</v>
      </c>
      <c r="BB17" s="326">
        <v>-5.7210000000000001</v>
      </c>
      <c r="BC17" s="326">
        <v>-7.5030000000000001</v>
      </c>
      <c r="BD17" s="326">
        <v>-9.4290000000000003</v>
      </c>
      <c r="BE17" s="326">
        <v>-6.6289999999999996</v>
      </c>
      <c r="BF17" s="327">
        <v>-10.143000000000001</v>
      </c>
      <c r="BG17" s="328">
        <v>-69.213999999999999</v>
      </c>
      <c r="BH17" s="155"/>
      <c r="BI17" s="326">
        <v>-28.936672159999979</v>
      </c>
      <c r="BJ17" s="326">
        <v>-4.7799123099999994</v>
      </c>
      <c r="BK17" s="326">
        <v>-7.3113428299999983</v>
      </c>
      <c r="BL17" s="326">
        <v>-9.4279809939231392</v>
      </c>
      <c r="BM17" s="326">
        <v>-6.5108861038571657</v>
      </c>
      <c r="BN17" s="327">
        <v>-9.7017789024141905</v>
      </c>
      <c r="BO17" s="328">
        <v>-66.668573300194495</v>
      </c>
      <c r="BP17" s="155"/>
      <c r="BQ17" s="326">
        <v>-31.181999999999999</v>
      </c>
      <c r="BR17" s="326">
        <v>-5.9029999999999996</v>
      </c>
      <c r="BS17" s="326">
        <v>-6.5579999999999998</v>
      </c>
      <c r="BT17" s="326">
        <v>-8.4420000000000002</v>
      </c>
      <c r="BU17" s="326">
        <v>-6.7880000000000003</v>
      </c>
      <c r="BV17" s="327">
        <v>-10.996009075807962</v>
      </c>
      <c r="BW17" s="328">
        <v>-69.869</v>
      </c>
      <c r="BX17" s="155"/>
      <c r="BY17" s="326">
        <v>-119.425</v>
      </c>
      <c r="BZ17" s="326">
        <v>-21.908999999999999</v>
      </c>
      <c r="CA17" s="326">
        <v>-29.187000000000001</v>
      </c>
      <c r="CB17" s="326">
        <v>-36.871000000000002</v>
      </c>
      <c r="CC17" s="326">
        <v>-26.777000000000001</v>
      </c>
      <c r="CD17" s="327">
        <v>-42.271999999999935</v>
      </c>
      <c r="CE17" s="328">
        <v>-276.44099999999997</v>
      </c>
    </row>
    <row r="18" spans="2:83" ht="15.5">
      <c r="B18" s="87" t="s">
        <v>40</v>
      </c>
      <c r="C18" s="175"/>
      <c r="D18" s="115"/>
      <c r="E18" s="326">
        <v>-9.734</v>
      </c>
      <c r="F18" s="326">
        <v>-1.9890000000000001</v>
      </c>
      <c r="G18" s="326">
        <v>-4.9160000000000004</v>
      </c>
      <c r="H18" s="326">
        <v>-3.484</v>
      </c>
      <c r="I18" s="326">
        <v>-2.34</v>
      </c>
      <c r="J18" s="327">
        <v>-3.573</v>
      </c>
      <c r="K18" s="328">
        <v>-26.036000000000001</v>
      </c>
      <c r="L18" s="155"/>
      <c r="M18" s="326">
        <v>-9.6839999999999993</v>
      </c>
      <c r="N18" s="326">
        <v>-2.0680000000000001</v>
      </c>
      <c r="O18" s="326">
        <v>-4.6280000000000001</v>
      </c>
      <c r="P18" s="326">
        <v>-4.6890000000000001</v>
      </c>
      <c r="Q18" s="326">
        <v>-2.6890000000000001</v>
      </c>
      <c r="R18" s="327">
        <v>-2.7240000000000002</v>
      </c>
      <c r="S18" s="328">
        <v>-26.481999999999999</v>
      </c>
      <c r="T18" s="115"/>
      <c r="U18" s="326">
        <v>-10.064</v>
      </c>
      <c r="V18" s="326">
        <v>-1.6739999999999999</v>
      </c>
      <c r="W18" s="326">
        <v>-5.0309999999999997</v>
      </c>
      <c r="X18" s="326">
        <v>-3.8140000000000001</v>
      </c>
      <c r="Y18" s="326">
        <v>-2.9870000000000001</v>
      </c>
      <c r="Z18" s="327">
        <v>-3.5259999999999998</v>
      </c>
      <c r="AA18" s="328">
        <v>-27.096</v>
      </c>
      <c r="AB18" s="115"/>
      <c r="AC18" s="326">
        <v>-11.364000000000001</v>
      </c>
      <c r="AD18" s="326">
        <v>-1.734</v>
      </c>
      <c r="AE18" s="326">
        <v>-5.2169999999999996</v>
      </c>
      <c r="AF18" s="326">
        <v>-5.7050000000000001</v>
      </c>
      <c r="AG18" s="326">
        <v>-2.9990000000000001</v>
      </c>
      <c r="AH18" s="327">
        <v>-4.6150000000000002</v>
      </c>
      <c r="AI18" s="328">
        <v>-31.634</v>
      </c>
      <c r="AJ18" s="115"/>
      <c r="AK18" s="326">
        <v>-40.846000000000004</v>
      </c>
      <c r="AL18" s="326">
        <v>-7.4649999999999999</v>
      </c>
      <c r="AM18" s="326">
        <v>-19.791999999999998</v>
      </c>
      <c r="AN18" s="326">
        <v>-17.692</v>
      </c>
      <c r="AO18" s="326">
        <v>-11.015000000000001</v>
      </c>
      <c r="AP18" s="327">
        <v>-14.438000000000001</v>
      </c>
      <c r="AQ18" s="328">
        <v>-111.248</v>
      </c>
      <c r="AR18" s="115"/>
      <c r="AS18" s="326">
        <v>-10.138999999999999</v>
      </c>
      <c r="AT18" s="326">
        <v>-1.732</v>
      </c>
      <c r="AU18" s="326">
        <v>-3.7120000000000002</v>
      </c>
      <c r="AV18" s="326">
        <v>-3.4790000000000001</v>
      </c>
      <c r="AW18" s="326">
        <v>-1.8240000000000001</v>
      </c>
      <c r="AX18" s="327">
        <v>-3.8526134339356055</v>
      </c>
      <c r="AY18" s="328">
        <v>-24.738613433935605</v>
      </c>
      <c r="AZ18" s="155"/>
      <c r="BA18" s="326">
        <v>-10.15</v>
      </c>
      <c r="BB18" s="326">
        <v>-1.873</v>
      </c>
      <c r="BC18" s="326">
        <v>-6.1379999999999999</v>
      </c>
      <c r="BD18" s="326">
        <v>-4.3570000000000002</v>
      </c>
      <c r="BE18" s="326">
        <v>-2.5299999999999998</v>
      </c>
      <c r="BF18" s="327">
        <v>-3.952</v>
      </c>
      <c r="BG18" s="328">
        <v>-29</v>
      </c>
      <c r="BH18" s="155"/>
      <c r="BI18" s="326">
        <v>-10.432228810000002</v>
      </c>
      <c r="BJ18" s="326">
        <v>-1.7479930399999992</v>
      </c>
      <c r="BK18" s="326">
        <v>-5.4916062060000037</v>
      </c>
      <c r="BL18" s="326">
        <v>-4.5797714402374501</v>
      </c>
      <c r="BM18" s="326">
        <v>-3.4356313469394077</v>
      </c>
      <c r="BN18" s="327">
        <v>-3.5994240339005774</v>
      </c>
      <c r="BO18" s="328">
        <v>-29.286654877077432</v>
      </c>
      <c r="BP18" s="155"/>
      <c r="BQ18" s="326">
        <v>-10.335000000000001</v>
      </c>
      <c r="BR18" s="326">
        <v>-1.845</v>
      </c>
      <c r="BS18" s="326">
        <v>-2.109</v>
      </c>
      <c r="BT18" s="326">
        <v>-4.468</v>
      </c>
      <c r="BU18" s="326">
        <v>-5.4470000000000001</v>
      </c>
      <c r="BV18" s="327">
        <v>-4.2059625321638308</v>
      </c>
      <c r="BW18" s="328">
        <v>-28.411000000000001</v>
      </c>
      <c r="BX18" s="155"/>
      <c r="BY18" s="326">
        <v>-41.055999999999997</v>
      </c>
      <c r="BZ18" s="326">
        <v>-7.1980000000000004</v>
      </c>
      <c r="CA18" s="326">
        <v>-17.451000000000001</v>
      </c>
      <c r="CB18" s="326">
        <v>-16.884</v>
      </c>
      <c r="CC18" s="326">
        <v>-13.237</v>
      </c>
      <c r="CD18" s="327">
        <v>-15.610000000000014</v>
      </c>
      <c r="CE18" s="328">
        <v>-111.43600000000001</v>
      </c>
    </row>
    <row r="19" spans="2:83" ht="15.5">
      <c r="B19" s="87" t="s">
        <v>219</v>
      </c>
      <c r="C19" s="175"/>
      <c r="D19" s="181"/>
      <c r="E19" s="326">
        <v>-20.582999999999998</v>
      </c>
      <c r="F19" s="326">
        <v>-4.4009999999999998</v>
      </c>
      <c r="G19" s="326">
        <v>-5.3239999999999998</v>
      </c>
      <c r="H19" s="326">
        <v>-15.647</v>
      </c>
      <c r="I19" s="326">
        <v>-7.5460000000000003</v>
      </c>
      <c r="J19" s="327">
        <v>-7.181</v>
      </c>
      <c r="K19" s="336">
        <v>-60.682000000000002</v>
      </c>
      <c r="L19" s="155"/>
      <c r="M19" s="326">
        <v>-22.670999999999999</v>
      </c>
      <c r="N19" s="326">
        <v>-1.9630000000000001</v>
      </c>
      <c r="O19" s="326">
        <v>-6.2809999999999997</v>
      </c>
      <c r="P19" s="326">
        <v>-17.691999999999997</v>
      </c>
      <c r="Q19" s="326">
        <v>-6.8380000000000001</v>
      </c>
      <c r="R19" s="327">
        <v>-7.4470000000000001</v>
      </c>
      <c r="S19" s="336">
        <v>-62.892000000000003</v>
      </c>
      <c r="T19" s="115"/>
      <c r="U19" s="326">
        <v>-23.173999999999999</v>
      </c>
      <c r="V19" s="326">
        <v>-4.7569999999999997</v>
      </c>
      <c r="W19" s="326">
        <v>-3.31</v>
      </c>
      <c r="X19" s="326">
        <v>-15.090999999999999</v>
      </c>
      <c r="Y19" s="326">
        <v>-6.7789999999999999</v>
      </c>
      <c r="Z19" s="327">
        <v>-5.23</v>
      </c>
      <c r="AA19" s="336">
        <v>-58.340999999999994</v>
      </c>
      <c r="AB19" s="115"/>
      <c r="AC19" s="326">
        <v>-25.262</v>
      </c>
      <c r="AD19" s="326">
        <v>-6.4640000000000004</v>
      </c>
      <c r="AE19" s="326">
        <v>-6.1520000000000001</v>
      </c>
      <c r="AF19" s="326">
        <v>-26.138999999999999</v>
      </c>
      <c r="AG19" s="326">
        <v>-8.1999999999999993</v>
      </c>
      <c r="AH19" s="327">
        <v>-6.8579999999999997</v>
      </c>
      <c r="AI19" s="336">
        <v>-79.073999999999998</v>
      </c>
      <c r="AJ19" s="115"/>
      <c r="AK19" s="326">
        <v>-91.69</v>
      </c>
      <c r="AL19" s="326">
        <v>-17.585000000000001</v>
      </c>
      <c r="AM19" s="326">
        <v>-21.067</v>
      </c>
      <c r="AN19" s="326">
        <v>-74.569000000000003</v>
      </c>
      <c r="AO19" s="326">
        <v>-29.363</v>
      </c>
      <c r="AP19" s="327">
        <v>-26.716000000000001</v>
      </c>
      <c r="AQ19" s="336">
        <v>-260.98900000000003</v>
      </c>
      <c r="AR19" s="115"/>
      <c r="AS19" s="326">
        <v>-23.376000000000001</v>
      </c>
      <c r="AT19" s="326">
        <v>-3.8879999999999999</v>
      </c>
      <c r="AU19" s="326">
        <v>-9.6910000000000007</v>
      </c>
      <c r="AV19" s="326">
        <v>-22.568000000000001</v>
      </c>
      <c r="AW19" s="326">
        <v>-7.7690000000000001</v>
      </c>
      <c r="AX19" s="327">
        <v>-4.919290074486323</v>
      </c>
      <c r="AY19" s="336">
        <v>-72.211290074486342</v>
      </c>
      <c r="AZ19" s="155"/>
      <c r="BA19" s="326">
        <v>-27.466999999999999</v>
      </c>
      <c r="BB19" s="326">
        <v>-2.915</v>
      </c>
      <c r="BC19" s="326">
        <v>-9.2520000000000007</v>
      </c>
      <c r="BD19" s="326">
        <v>-24.661000000000001</v>
      </c>
      <c r="BE19" s="326">
        <v>-9.7560000000000002</v>
      </c>
      <c r="BF19" s="327">
        <v>-6.3049999999999926</v>
      </c>
      <c r="BG19" s="336">
        <v>-80.355999999999995</v>
      </c>
      <c r="BH19" s="155"/>
      <c r="BI19" s="326">
        <v>-26.916923639999982</v>
      </c>
      <c r="BJ19" s="326">
        <v>-4.1335821400000068</v>
      </c>
      <c r="BK19" s="326">
        <v>-10.162010216666689</v>
      </c>
      <c r="BL19" s="326">
        <v>-24.751000719734559</v>
      </c>
      <c r="BM19" s="326">
        <v>-6.9281394929224955</v>
      </c>
      <c r="BN19" s="327">
        <v>-5.0146041787177076</v>
      </c>
      <c r="BO19" s="336">
        <v>-77.906260388041417</v>
      </c>
      <c r="BP19" s="155"/>
      <c r="BQ19" s="326">
        <v>-32.133000000000003</v>
      </c>
      <c r="BR19" s="326">
        <v>-8.6959999999999997</v>
      </c>
      <c r="BS19" s="326">
        <v>-1.7669999999999999</v>
      </c>
      <c r="BT19" s="326">
        <v>-32.186999999999998</v>
      </c>
      <c r="BU19" s="326">
        <v>-7.1970000000000001</v>
      </c>
      <c r="BV19" s="327">
        <v>-7.9051057467959254</v>
      </c>
      <c r="BW19" s="336">
        <v>-89.885000000000005</v>
      </c>
      <c r="BX19" s="155"/>
      <c r="BY19" s="326">
        <v>-109.893</v>
      </c>
      <c r="BZ19" s="326">
        <v>-19.632999999999999</v>
      </c>
      <c r="CA19" s="326">
        <v>-30.872</v>
      </c>
      <c r="CB19" s="326">
        <v>-104.167</v>
      </c>
      <c r="CC19" s="326">
        <v>-31.65</v>
      </c>
      <c r="CD19" s="327">
        <v>-24.143999999999949</v>
      </c>
      <c r="CE19" s="336">
        <v>-320.35899999999998</v>
      </c>
    </row>
    <row r="20" spans="2:83" ht="9" customHeight="1" thickBot="1">
      <c r="C20" s="180"/>
      <c r="D20" s="177"/>
      <c r="E20" s="329"/>
      <c r="F20" s="329"/>
      <c r="G20" s="329"/>
      <c r="H20" s="329"/>
      <c r="I20" s="329"/>
      <c r="J20" s="330"/>
      <c r="K20" s="331"/>
      <c r="L20" s="177"/>
      <c r="M20" s="329"/>
      <c r="N20" s="329"/>
      <c r="O20" s="329"/>
      <c r="P20" s="329"/>
      <c r="Q20" s="329"/>
      <c r="R20" s="330"/>
      <c r="S20" s="331"/>
      <c r="T20" s="35"/>
      <c r="U20" s="329"/>
      <c r="V20" s="329"/>
      <c r="W20" s="329"/>
      <c r="X20" s="329"/>
      <c r="Y20" s="329"/>
      <c r="Z20" s="330"/>
      <c r="AA20" s="331"/>
      <c r="AB20" s="35"/>
      <c r="AC20" s="329"/>
      <c r="AD20" s="329"/>
      <c r="AE20" s="329"/>
      <c r="AF20" s="329"/>
      <c r="AG20" s="329"/>
      <c r="AH20" s="330"/>
      <c r="AI20" s="331"/>
      <c r="AJ20" s="35"/>
      <c r="AK20" s="329"/>
      <c r="AL20" s="329"/>
      <c r="AM20" s="329"/>
      <c r="AN20" s="329"/>
      <c r="AO20" s="329"/>
      <c r="AP20" s="330"/>
      <c r="AQ20" s="331"/>
      <c r="AR20" s="35"/>
      <c r="AS20" s="329"/>
      <c r="AT20" s="329"/>
      <c r="AU20" s="329"/>
      <c r="AV20" s="329"/>
      <c r="AW20" s="329"/>
      <c r="AX20" s="330"/>
      <c r="AY20" s="331"/>
      <c r="AZ20" s="177"/>
      <c r="BA20" s="329"/>
      <c r="BB20" s="329"/>
      <c r="BC20" s="329"/>
      <c r="BD20" s="329"/>
      <c r="BE20" s="329"/>
      <c r="BF20" s="330"/>
      <c r="BG20" s="331"/>
      <c r="BH20" s="177"/>
      <c r="BI20" s="329"/>
      <c r="BJ20" s="329"/>
      <c r="BK20" s="329"/>
      <c r="BL20" s="329"/>
      <c r="BM20" s="329"/>
      <c r="BN20" s="330"/>
      <c r="BO20" s="331"/>
      <c r="BP20" s="177"/>
      <c r="BQ20" s="329"/>
      <c r="BR20" s="329"/>
      <c r="BS20" s="329"/>
      <c r="BT20" s="329"/>
      <c r="BU20" s="329"/>
      <c r="BV20" s="330"/>
      <c r="BW20" s="331"/>
      <c r="BX20" s="177"/>
      <c r="BY20" s="329"/>
      <c r="BZ20" s="329"/>
      <c r="CA20" s="329"/>
      <c r="CB20" s="329"/>
      <c r="CC20" s="329"/>
      <c r="CD20" s="330"/>
      <c r="CE20" s="331"/>
    </row>
    <row r="21" spans="2:83" ht="18" thickBot="1">
      <c r="B21" s="114" t="s">
        <v>245</v>
      </c>
      <c r="C21" s="179"/>
      <c r="D21" s="179"/>
      <c r="E21" s="337">
        <v>-61.301000000000002</v>
      </c>
      <c r="F21" s="333">
        <v>-11.638999999999999</v>
      </c>
      <c r="G21" s="333">
        <v>-17.164999999999999</v>
      </c>
      <c r="H21" s="333">
        <v>-28.396000000000001</v>
      </c>
      <c r="I21" s="333">
        <v>-16.43</v>
      </c>
      <c r="J21" s="334">
        <v>-21.233000000000001</v>
      </c>
      <c r="K21" s="335">
        <v>-156.16399999999999</v>
      </c>
      <c r="L21" s="280"/>
      <c r="M21" s="337">
        <v>-62.976999999999997</v>
      </c>
      <c r="N21" s="333">
        <v>-9.6879999999999988</v>
      </c>
      <c r="O21" s="333">
        <v>-17.948999999999998</v>
      </c>
      <c r="P21" s="333">
        <v>-31.795999999999996</v>
      </c>
      <c r="Q21" s="333">
        <v>-14.843</v>
      </c>
      <c r="R21" s="334">
        <v>-20.614000000000001</v>
      </c>
      <c r="S21" s="335">
        <v>-157.86699999999999</v>
      </c>
      <c r="T21" s="116"/>
      <c r="U21" s="337">
        <v>-62.847999999999999</v>
      </c>
      <c r="V21" s="333">
        <v>-11.11</v>
      </c>
      <c r="W21" s="333">
        <v>-16.244999999999997</v>
      </c>
      <c r="X21" s="333">
        <v>-28.202999999999999</v>
      </c>
      <c r="Y21" s="333">
        <v>-17.37</v>
      </c>
      <c r="Z21" s="334">
        <v>-19.41</v>
      </c>
      <c r="AA21" s="335">
        <v>-155.18599999999998</v>
      </c>
      <c r="AB21" s="116"/>
      <c r="AC21" s="337">
        <v>-70.39500000000001</v>
      </c>
      <c r="AD21" s="333">
        <v>-14.266</v>
      </c>
      <c r="AE21" s="333">
        <v>-18.315999999999999</v>
      </c>
      <c r="AF21" s="333">
        <v>-42.893000000000001</v>
      </c>
      <c r="AG21" s="333">
        <v>-16.382999999999999</v>
      </c>
      <c r="AH21" s="334">
        <v>-22.509999999999998</v>
      </c>
      <c r="AI21" s="335">
        <v>-184.76</v>
      </c>
      <c r="AJ21" s="116"/>
      <c r="AK21" s="337">
        <v>-257.52099999999996</v>
      </c>
      <c r="AL21" s="333">
        <v>-46.702999999999996</v>
      </c>
      <c r="AM21" s="333">
        <v>-69.674999999999997</v>
      </c>
      <c r="AN21" s="333">
        <v>-131.28800000000001</v>
      </c>
      <c r="AO21" s="333">
        <v>-65.025999999999996</v>
      </c>
      <c r="AP21" s="334">
        <v>-83.766999999999996</v>
      </c>
      <c r="AQ21" s="335">
        <v>-653.97699999999986</v>
      </c>
      <c r="AR21" s="116"/>
      <c r="AS21" s="337">
        <v>-63.032209279999996</v>
      </c>
      <c r="AT21" s="333">
        <v>-11.125</v>
      </c>
      <c r="AU21" s="333">
        <v>-21.218</v>
      </c>
      <c r="AV21" s="333">
        <v>-35.619</v>
      </c>
      <c r="AW21" s="333">
        <v>-16.442</v>
      </c>
      <c r="AX21" s="334">
        <v>-20.20311553019971</v>
      </c>
      <c r="AY21" s="335">
        <v>-167.63932481019975</v>
      </c>
      <c r="AZ21" s="280"/>
      <c r="BA21" s="337">
        <v>-67.406000000000006</v>
      </c>
      <c r="BB21" s="333">
        <v>-10.509</v>
      </c>
      <c r="BC21" s="333">
        <v>-22.893000000000001</v>
      </c>
      <c r="BD21" s="333">
        <v>-38.447000000000003</v>
      </c>
      <c r="BE21" s="333">
        <v>-18.914999999999999</v>
      </c>
      <c r="BF21" s="334">
        <v>-20.399999999999991</v>
      </c>
      <c r="BG21" s="335">
        <v>-178.57</v>
      </c>
      <c r="BH21" s="280"/>
      <c r="BI21" s="337">
        <v>-66.285824609999963</v>
      </c>
      <c r="BJ21" s="333">
        <v>-10.661487490000006</v>
      </c>
      <c r="BK21" s="333">
        <v>-22.964959252666691</v>
      </c>
      <c r="BL21" s="333">
        <v>-38.75875315389515</v>
      </c>
      <c r="BM21" s="333">
        <v>-16.874656943719067</v>
      </c>
      <c r="BN21" s="334">
        <v>-18.315807115032477</v>
      </c>
      <c r="BO21" s="335">
        <v>-173.86148856531332</v>
      </c>
      <c r="BP21" s="155"/>
      <c r="BQ21" s="337">
        <v>-73.650000000000006</v>
      </c>
      <c r="BR21" s="333">
        <v>-16.443999999999999</v>
      </c>
      <c r="BS21" s="333">
        <v>-10.433999999999999</v>
      </c>
      <c r="BT21" s="333">
        <v>-45.096999999999994</v>
      </c>
      <c r="BU21" s="333">
        <v>-19.431999999999999</v>
      </c>
      <c r="BV21" s="334">
        <v>-23.107077354767718</v>
      </c>
      <c r="BW21" s="335">
        <v>-188.16500000000002</v>
      </c>
      <c r="BX21" s="280"/>
      <c r="BY21" s="337">
        <v>-270.37400000000002</v>
      </c>
      <c r="BZ21" s="333">
        <v>-48.739999999999995</v>
      </c>
      <c r="CA21" s="333">
        <v>-77.510000000000005</v>
      </c>
      <c r="CB21" s="333">
        <v>-157.922</v>
      </c>
      <c r="CC21" s="333">
        <v>-71.664000000000001</v>
      </c>
      <c r="CD21" s="334">
        <v>-82.025999999999897</v>
      </c>
      <c r="CE21" s="335">
        <v>-708.23599999999988</v>
      </c>
    </row>
    <row r="22" spans="2:83" s="211" customFormat="1" ht="9" customHeight="1" thickBot="1">
      <c r="C22" s="305"/>
      <c r="D22" s="177"/>
      <c r="E22" s="338"/>
      <c r="F22" s="338"/>
      <c r="G22" s="338"/>
      <c r="H22" s="338"/>
      <c r="I22" s="338"/>
      <c r="J22" s="329"/>
      <c r="K22" s="329"/>
      <c r="L22" s="177"/>
      <c r="M22" s="338"/>
      <c r="N22" s="338"/>
      <c r="O22" s="338"/>
      <c r="P22" s="338"/>
      <c r="Q22" s="338"/>
      <c r="R22" s="329"/>
      <c r="S22" s="329"/>
      <c r="T22" s="112"/>
      <c r="U22" s="338"/>
      <c r="V22" s="338"/>
      <c r="W22" s="338"/>
      <c r="X22" s="338"/>
      <c r="Y22" s="338"/>
      <c r="Z22" s="329"/>
      <c r="AA22" s="329"/>
      <c r="AB22" s="112"/>
      <c r="AC22" s="338"/>
      <c r="AD22" s="338"/>
      <c r="AE22" s="338"/>
      <c r="AF22" s="338"/>
      <c r="AG22" s="338"/>
      <c r="AH22" s="329"/>
      <c r="AI22" s="329"/>
      <c r="AJ22" s="112"/>
      <c r="AK22" s="338"/>
      <c r="AL22" s="338"/>
      <c r="AM22" s="338"/>
      <c r="AN22" s="338"/>
      <c r="AO22" s="338"/>
      <c r="AP22" s="329"/>
      <c r="AQ22" s="329"/>
      <c r="AR22" s="112"/>
      <c r="AS22" s="338"/>
      <c r="AT22" s="338"/>
      <c r="AU22" s="338"/>
      <c r="AV22" s="338"/>
      <c r="AW22" s="338"/>
      <c r="AX22" s="329"/>
      <c r="AY22" s="329"/>
      <c r="AZ22" s="177"/>
      <c r="BA22" s="338"/>
      <c r="BB22" s="338"/>
      <c r="BC22" s="338"/>
      <c r="BD22" s="338"/>
      <c r="BE22" s="338"/>
      <c r="BF22" s="329"/>
      <c r="BG22" s="329"/>
      <c r="BH22" s="177"/>
      <c r="BI22" s="338"/>
      <c r="BJ22" s="338"/>
      <c r="BK22" s="338"/>
      <c r="BL22" s="338"/>
      <c r="BM22" s="338"/>
      <c r="BN22" s="329"/>
      <c r="BO22" s="329"/>
      <c r="BP22" s="177"/>
      <c r="BQ22" s="338"/>
      <c r="BR22" s="338"/>
      <c r="BS22" s="338"/>
      <c r="BT22" s="338"/>
      <c r="BU22" s="338"/>
      <c r="BV22" s="329"/>
      <c r="BW22" s="329"/>
      <c r="BX22" s="177"/>
      <c r="BY22" s="338"/>
      <c r="BZ22" s="338"/>
      <c r="CA22" s="338"/>
      <c r="CB22" s="338"/>
      <c r="CC22" s="338"/>
      <c r="CD22" s="329"/>
      <c r="CE22" s="329"/>
    </row>
    <row r="23" spans="2:83" s="211" customFormat="1" ht="16.5" customHeight="1" thickBot="1">
      <c r="B23" s="82" t="s">
        <v>222</v>
      </c>
      <c r="C23" s="305"/>
      <c r="D23" s="177"/>
      <c r="E23" s="337">
        <v>1.4740000000000002</v>
      </c>
      <c r="F23" s="333">
        <v>-1.6709999999999994</v>
      </c>
      <c r="G23" s="333">
        <v>2.0840000000000001</v>
      </c>
      <c r="H23" s="333">
        <v>-0.74294495892966772</v>
      </c>
      <c r="I23" s="333">
        <v>-0.21</v>
      </c>
      <c r="J23" s="334">
        <v>-1.647</v>
      </c>
      <c r="K23" s="335">
        <v>-0.71299999999999997</v>
      </c>
      <c r="L23" s="280"/>
      <c r="M23" s="337">
        <v>3.9870000000000001</v>
      </c>
      <c r="N23" s="333">
        <v>3.153</v>
      </c>
      <c r="O23" s="333">
        <v>2.1179999999999999</v>
      </c>
      <c r="P23" s="333">
        <v>2.6440000000000001</v>
      </c>
      <c r="Q23" s="333">
        <v>-0.41499999999999998</v>
      </c>
      <c r="R23" s="334">
        <v>-0.92300000000000004</v>
      </c>
      <c r="S23" s="335">
        <v>10.564</v>
      </c>
      <c r="T23" s="112"/>
      <c r="U23" s="337">
        <v>2.6480000000000001</v>
      </c>
      <c r="V23" s="333">
        <v>-5.94</v>
      </c>
      <c r="W23" s="333">
        <v>2.137</v>
      </c>
      <c r="X23" s="333">
        <v>-1.532</v>
      </c>
      <c r="Y23" s="333">
        <v>-0.437</v>
      </c>
      <c r="Z23" s="334">
        <v>-1.8720000000000001</v>
      </c>
      <c r="AA23" s="335">
        <v>-4.9960000000000004</v>
      </c>
      <c r="AB23" s="112"/>
      <c r="AC23" s="337">
        <v>1.5940000000000001</v>
      </c>
      <c r="AD23" s="333">
        <v>-5.5579999999999998</v>
      </c>
      <c r="AE23" s="333">
        <v>3.0569999999999999</v>
      </c>
      <c r="AF23" s="333">
        <v>3.7770000000000001</v>
      </c>
      <c r="AG23" s="333">
        <v>-2.052</v>
      </c>
      <c r="AH23" s="334">
        <v>-2.0489999999999999</v>
      </c>
      <c r="AI23" s="335">
        <v>-1.2310000000000001</v>
      </c>
      <c r="AJ23" s="112"/>
      <c r="AK23" s="337">
        <v>9.7029999999999994</v>
      </c>
      <c r="AL23" s="333">
        <v>-10.016</v>
      </c>
      <c r="AM23" s="333">
        <v>9.3960000000000008</v>
      </c>
      <c r="AN23" s="333">
        <v>4.1460550410703325</v>
      </c>
      <c r="AO23" s="333">
        <v>-3.1139999999999999</v>
      </c>
      <c r="AP23" s="334">
        <v>-6.4909999999999997</v>
      </c>
      <c r="AQ23" s="335">
        <v>3.6240000000000006</v>
      </c>
      <c r="AR23" s="112"/>
      <c r="AS23" s="337">
        <v>0.47800000000000153</v>
      </c>
      <c r="AT23" s="333">
        <v>-1.7230000000000061</v>
      </c>
      <c r="AU23" s="333">
        <v>3.198</v>
      </c>
      <c r="AV23" s="333">
        <v>-1.3309999999999995</v>
      </c>
      <c r="AW23" s="333">
        <v>-0.27099999999999724</v>
      </c>
      <c r="AX23" s="334">
        <v>-0.78761858662447537</v>
      </c>
      <c r="AY23" s="335">
        <v>-0.43661858662447628</v>
      </c>
      <c r="AZ23" s="280"/>
      <c r="BA23" s="337">
        <v>-0.66900000000000048</v>
      </c>
      <c r="BB23" s="333">
        <v>-2.4189999999999969</v>
      </c>
      <c r="BC23" s="333">
        <v>8.1189999999999998</v>
      </c>
      <c r="BD23" s="333">
        <v>-1.1529999999999987</v>
      </c>
      <c r="BE23" s="333">
        <v>-0.39900000000000091</v>
      </c>
      <c r="BF23" s="334">
        <v>-0.37699999999999889</v>
      </c>
      <c r="BG23" s="335">
        <v>3.1020000000000039</v>
      </c>
      <c r="BH23" s="280"/>
      <c r="BI23" s="337">
        <v>-0.20758643103376428</v>
      </c>
      <c r="BJ23" s="333">
        <v>-3.0832071800025815</v>
      </c>
      <c r="BK23" s="333">
        <v>6.0501401228571385</v>
      </c>
      <c r="BL23" s="333">
        <v>-1.8188207162711727</v>
      </c>
      <c r="BM23" s="333">
        <v>0.34986568664687567</v>
      </c>
      <c r="BN23" s="334">
        <v>-0.60861918639145429</v>
      </c>
      <c r="BO23" s="335">
        <v>0.68177229580506093</v>
      </c>
      <c r="BP23" s="155"/>
      <c r="BQ23" s="337">
        <v>0.34399999999999942</v>
      </c>
      <c r="BR23" s="333">
        <v>6.8950000000000031</v>
      </c>
      <c r="BS23" s="333">
        <v>7.7640000000000002</v>
      </c>
      <c r="BT23" s="333">
        <v>-1.3109999999999999</v>
      </c>
      <c r="BU23" s="333">
        <v>-0.67999999999999972</v>
      </c>
      <c r="BV23" s="334">
        <v>0.59123777301591929</v>
      </c>
      <c r="BW23" s="335">
        <v>13.603000000000009</v>
      </c>
      <c r="BX23" s="280"/>
      <c r="BY23" s="337">
        <v>-5.4999999999999716E-2</v>
      </c>
      <c r="BZ23" s="333">
        <v>-0.33099999999998886</v>
      </c>
      <c r="CA23" s="333">
        <v>25.131999999999998</v>
      </c>
      <c r="CB23" s="333">
        <v>-5.6140000000000043</v>
      </c>
      <c r="CC23" s="333">
        <v>-1</v>
      </c>
      <c r="CD23" s="334">
        <v>-1.1820000000000164</v>
      </c>
      <c r="CE23" s="335">
        <v>16.949999999999989</v>
      </c>
    </row>
    <row r="24" spans="2:83" s="211" customFormat="1" ht="9" customHeight="1">
      <c r="C24" s="305"/>
      <c r="D24" s="177"/>
      <c r="E24" s="338"/>
      <c r="F24" s="338"/>
      <c r="G24" s="338"/>
      <c r="H24" s="338"/>
      <c r="I24" s="338"/>
      <c r="J24" s="330"/>
      <c r="K24" s="331"/>
      <c r="L24" s="177"/>
      <c r="M24" s="338"/>
      <c r="N24" s="338"/>
      <c r="O24" s="338"/>
      <c r="P24" s="338"/>
      <c r="Q24" s="338"/>
      <c r="R24" s="330"/>
      <c r="S24" s="331"/>
      <c r="T24" s="112"/>
      <c r="U24" s="338"/>
      <c r="V24" s="338"/>
      <c r="W24" s="338"/>
      <c r="X24" s="338"/>
      <c r="Y24" s="338"/>
      <c r="Z24" s="330"/>
      <c r="AA24" s="331"/>
      <c r="AB24" s="112"/>
      <c r="AC24" s="338"/>
      <c r="AD24" s="338"/>
      <c r="AE24" s="338"/>
      <c r="AF24" s="338"/>
      <c r="AG24" s="338"/>
      <c r="AH24" s="330"/>
      <c r="AI24" s="331"/>
      <c r="AJ24" s="112"/>
      <c r="AK24" s="338"/>
      <c r="AL24" s="338"/>
      <c r="AM24" s="338"/>
      <c r="AN24" s="338"/>
      <c r="AO24" s="338"/>
      <c r="AP24" s="330"/>
      <c r="AQ24" s="331"/>
      <c r="AR24" s="112"/>
      <c r="AS24" s="338"/>
      <c r="AT24" s="338"/>
      <c r="AU24" s="338"/>
      <c r="AV24" s="338"/>
      <c r="AW24" s="338"/>
      <c r="AX24" s="330"/>
      <c r="AY24" s="331"/>
      <c r="AZ24" s="177"/>
      <c r="BA24" s="338"/>
      <c r="BB24" s="338"/>
      <c r="BC24" s="338"/>
      <c r="BD24" s="338"/>
      <c r="BE24" s="338"/>
      <c r="BF24" s="330"/>
      <c r="BG24" s="331"/>
      <c r="BH24" s="177"/>
      <c r="BI24" s="338"/>
      <c r="BJ24" s="338"/>
      <c r="BK24" s="338"/>
      <c r="BL24" s="338"/>
      <c r="BM24" s="338"/>
      <c r="BN24" s="330"/>
      <c r="BO24" s="331"/>
      <c r="BP24" s="177"/>
      <c r="BQ24" s="338"/>
      <c r="BR24" s="338"/>
      <c r="BS24" s="338"/>
      <c r="BT24" s="338"/>
      <c r="BU24" s="338"/>
      <c r="BV24" s="330"/>
      <c r="BW24" s="331"/>
      <c r="BX24" s="177"/>
      <c r="BY24" s="338"/>
      <c r="BZ24" s="338"/>
      <c r="CA24" s="338"/>
      <c r="CB24" s="338"/>
      <c r="CC24" s="338"/>
      <c r="CD24" s="330"/>
      <c r="CE24" s="331"/>
    </row>
    <row r="25" spans="2:83" s="211" customFormat="1" ht="15.75" customHeight="1">
      <c r="B25" s="87" t="s">
        <v>220</v>
      </c>
      <c r="C25" s="305"/>
      <c r="D25" s="177"/>
      <c r="E25" s="326">
        <v>10.504</v>
      </c>
      <c r="F25" s="326">
        <v>44.654000000000003</v>
      </c>
      <c r="G25" s="326">
        <v>4.8019999999999996</v>
      </c>
      <c r="H25" s="326">
        <v>9.6859999999999999</v>
      </c>
      <c r="I25" s="326">
        <v>21.914999999999999</v>
      </c>
      <c r="J25" s="327">
        <v>6.8490000000000002</v>
      </c>
      <c r="K25" s="328">
        <v>98.411000000000001</v>
      </c>
      <c r="L25" s="177"/>
      <c r="M25" s="326">
        <v>12.864000000000001</v>
      </c>
      <c r="N25" s="326">
        <v>40.015999999999998</v>
      </c>
      <c r="O25" s="326">
        <v>4.7779999999999996</v>
      </c>
      <c r="P25" s="326">
        <v>21.263999999999999</v>
      </c>
      <c r="Q25" s="326">
        <v>22.582999999999998</v>
      </c>
      <c r="R25" s="327">
        <v>6.843</v>
      </c>
      <c r="S25" s="328">
        <v>108.348</v>
      </c>
      <c r="T25" s="112"/>
      <c r="U25" s="326">
        <v>11.596</v>
      </c>
      <c r="V25" s="326">
        <v>34.823999999999998</v>
      </c>
      <c r="W25" s="326">
        <v>4.0810000000000004</v>
      </c>
      <c r="X25" s="326">
        <v>15.129</v>
      </c>
      <c r="Y25" s="326">
        <v>18.338000000000001</v>
      </c>
      <c r="Z25" s="327">
        <v>4.2690000000000001</v>
      </c>
      <c r="AA25" s="328">
        <v>88.236999999999995</v>
      </c>
      <c r="AB25" s="112"/>
      <c r="AC25" s="326">
        <v>9.1760000000000002</v>
      </c>
      <c r="AD25" s="326">
        <v>45.058</v>
      </c>
      <c r="AE25" s="326">
        <v>5.0010000000000003</v>
      </c>
      <c r="AF25" s="326">
        <v>18.440000000000001</v>
      </c>
      <c r="AG25" s="326">
        <v>16.645</v>
      </c>
      <c r="AH25" s="327">
        <v>5.12</v>
      </c>
      <c r="AI25" s="328">
        <v>99.44</v>
      </c>
      <c r="AJ25" s="112"/>
      <c r="AK25" s="326">
        <v>44.14</v>
      </c>
      <c r="AL25" s="326">
        <v>164.55199999999999</v>
      </c>
      <c r="AM25" s="326">
        <v>18.661999999999999</v>
      </c>
      <c r="AN25" s="326">
        <v>64.519000000000005</v>
      </c>
      <c r="AO25" s="326">
        <v>79.480999999999995</v>
      </c>
      <c r="AP25" s="327">
        <v>23.081</v>
      </c>
      <c r="AQ25" s="328">
        <v>394.43599999999998</v>
      </c>
      <c r="AR25" s="112"/>
      <c r="AS25" s="326">
        <v>11.287000000000001</v>
      </c>
      <c r="AT25" s="326">
        <v>37.613999999999997</v>
      </c>
      <c r="AU25" s="326">
        <v>5.9409999999999998</v>
      </c>
      <c r="AV25" s="326">
        <v>13.685</v>
      </c>
      <c r="AW25" s="326">
        <v>16.978000000000002</v>
      </c>
      <c r="AX25" s="327">
        <v>5.8452798896638125</v>
      </c>
      <c r="AY25" s="328">
        <v>91.35027988966381</v>
      </c>
      <c r="AZ25" s="177"/>
      <c r="BA25" s="326">
        <v>9.3279999999999994</v>
      </c>
      <c r="BB25" s="326">
        <v>40.335000000000001</v>
      </c>
      <c r="BC25" s="326">
        <v>12.257</v>
      </c>
      <c r="BD25" s="326">
        <v>11.662000000000001</v>
      </c>
      <c r="BE25" s="326">
        <v>26.707999999999998</v>
      </c>
      <c r="BF25" s="327">
        <v>6.5920000000000023</v>
      </c>
      <c r="BG25" s="328">
        <v>106.88200000000001</v>
      </c>
      <c r="BH25" s="177"/>
      <c r="BI25" s="326">
        <v>11.76117195</v>
      </c>
      <c r="BJ25" s="326">
        <v>44.078383119997405</v>
      </c>
      <c r="BK25" s="326">
        <v>8.8235667228571373</v>
      </c>
      <c r="BL25" s="326">
        <v>10.385125634059401</v>
      </c>
      <c r="BM25" s="326">
        <v>20.905849070234318</v>
      </c>
      <c r="BN25" s="327">
        <v>5.2899349326521996</v>
      </c>
      <c r="BO25" s="328">
        <v>101.24403142980047</v>
      </c>
      <c r="BP25" s="155"/>
      <c r="BQ25" s="326">
        <v>12.074999999999999</v>
      </c>
      <c r="BR25" s="326">
        <v>44.395000000000003</v>
      </c>
      <c r="BS25" s="326">
        <v>12.381</v>
      </c>
      <c r="BT25" s="326">
        <v>13.741</v>
      </c>
      <c r="BU25" s="326">
        <v>22.728000000000002</v>
      </c>
      <c r="BV25" s="327">
        <v>11.165785177684013</v>
      </c>
      <c r="BW25" s="328">
        <v>116.486</v>
      </c>
      <c r="BX25" s="177"/>
      <c r="BY25" s="326">
        <v>44.451000000000001</v>
      </c>
      <c r="BZ25" s="326">
        <v>166.422</v>
      </c>
      <c r="CA25" s="326">
        <v>39.402999999999999</v>
      </c>
      <c r="CB25" s="326">
        <v>49.472999999999999</v>
      </c>
      <c r="CC25" s="326">
        <v>87.32</v>
      </c>
      <c r="CD25" s="327">
        <v>28.893000000000029</v>
      </c>
      <c r="CE25" s="328">
        <v>415.96199999999999</v>
      </c>
    </row>
    <row r="26" spans="2:83" s="211" customFormat="1" ht="15.75" customHeight="1">
      <c r="B26" s="87" t="s">
        <v>221</v>
      </c>
      <c r="C26" s="305"/>
      <c r="D26" s="177"/>
      <c r="E26" s="326">
        <v>-9.0299999999999994</v>
      </c>
      <c r="F26" s="326">
        <v>-46.325000000000003</v>
      </c>
      <c r="G26" s="326">
        <v>-2.718</v>
      </c>
      <c r="H26" s="326">
        <v>-10.429</v>
      </c>
      <c r="I26" s="326">
        <v>-22.126000000000001</v>
      </c>
      <c r="J26" s="327">
        <v>-8.4960000000000004</v>
      </c>
      <c r="K26" s="328">
        <v>-99.123999999999995</v>
      </c>
      <c r="L26" s="177"/>
      <c r="M26" s="326">
        <v>-8.8770000000000007</v>
      </c>
      <c r="N26" s="326">
        <v>-36.863</v>
      </c>
      <c r="O26" s="326">
        <v>-2.66</v>
      </c>
      <c r="P26" s="326">
        <v>-18.62</v>
      </c>
      <c r="Q26" s="326">
        <v>-22.998999999999999</v>
      </c>
      <c r="R26" s="327">
        <v>-7.7649999999999997</v>
      </c>
      <c r="S26" s="328">
        <v>-97.784000000000006</v>
      </c>
      <c r="T26" s="112"/>
      <c r="U26" s="326">
        <v>-8.9480000000000004</v>
      </c>
      <c r="V26" s="326">
        <v>-40.764000000000003</v>
      </c>
      <c r="W26" s="326">
        <v>-1.944</v>
      </c>
      <c r="X26" s="326">
        <v>-16.661000000000001</v>
      </c>
      <c r="Y26" s="326">
        <v>-18.774999999999999</v>
      </c>
      <c r="Z26" s="327">
        <v>-6.141</v>
      </c>
      <c r="AA26" s="328">
        <v>-93.233000000000004</v>
      </c>
      <c r="AB26" s="112"/>
      <c r="AC26" s="326">
        <v>-7.5819999999999999</v>
      </c>
      <c r="AD26" s="326">
        <v>-50.616</v>
      </c>
      <c r="AE26" s="326">
        <v>-1.9450000000000001</v>
      </c>
      <c r="AF26" s="326">
        <v>-14.663</v>
      </c>
      <c r="AG26" s="326">
        <v>-18.696000000000002</v>
      </c>
      <c r="AH26" s="327">
        <v>-7.1689999999999996</v>
      </c>
      <c r="AI26" s="328">
        <v>-100.67100000000001</v>
      </c>
      <c r="AJ26" s="112"/>
      <c r="AK26" s="326">
        <v>-34.436999999999998</v>
      </c>
      <c r="AL26" s="326">
        <v>-174.56799999999998</v>
      </c>
      <c r="AM26" s="326">
        <v>-9.2669999999999995</v>
      </c>
      <c r="AN26" s="326">
        <v>-60.373000000000005</v>
      </c>
      <c r="AO26" s="326">
        <v>-82.596000000000004</v>
      </c>
      <c r="AP26" s="327">
        <v>-29.571000000000002</v>
      </c>
      <c r="AQ26" s="328">
        <v>-390.81200000000001</v>
      </c>
      <c r="AR26" s="112"/>
      <c r="AS26" s="326">
        <v>-10.808999999999999</v>
      </c>
      <c r="AT26" s="326">
        <v>-39.337000000000003</v>
      </c>
      <c r="AU26" s="326">
        <v>-2.7429999999999999</v>
      </c>
      <c r="AV26" s="326">
        <v>-15.016</v>
      </c>
      <c r="AW26" s="326">
        <v>-17.248999999999999</v>
      </c>
      <c r="AX26" s="327">
        <v>-6.6328984762882879</v>
      </c>
      <c r="AY26" s="328">
        <v>-91.786898476288286</v>
      </c>
      <c r="AZ26" s="177"/>
      <c r="BA26" s="326">
        <v>-9.9969999999999999</v>
      </c>
      <c r="BB26" s="326">
        <v>-42.753999999999998</v>
      </c>
      <c r="BC26" s="326">
        <v>-4.1379999999999999</v>
      </c>
      <c r="BD26" s="326">
        <v>-12.815</v>
      </c>
      <c r="BE26" s="326">
        <v>-27.106999999999999</v>
      </c>
      <c r="BF26" s="327">
        <v>-6.9690000000000083</v>
      </c>
      <c r="BG26" s="328">
        <v>-103.78</v>
      </c>
      <c r="BH26" s="177"/>
      <c r="BI26" s="326">
        <v>-11.968758381033764</v>
      </c>
      <c r="BJ26" s="326">
        <v>-47.161590299999986</v>
      </c>
      <c r="BK26" s="326">
        <v>-2.7734265999999992</v>
      </c>
      <c r="BL26" s="326">
        <v>-12.203946350330574</v>
      </c>
      <c r="BM26" s="326">
        <v>-20.555983383587442</v>
      </c>
      <c r="BN26" s="327">
        <v>-5.8985541190436539</v>
      </c>
      <c r="BO26" s="328">
        <v>-100.56225913399541</v>
      </c>
      <c r="BP26" s="155"/>
      <c r="BQ26" s="326">
        <v>-11.731</v>
      </c>
      <c r="BR26" s="326">
        <v>-37.5</v>
      </c>
      <c r="BS26" s="326">
        <v>-4.617</v>
      </c>
      <c r="BT26" s="326">
        <v>-15.052</v>
      </c>
      <c r="BU26" s="326">
        <v>-23.408000000000001</v>
      </c>
      <c r="BV26" s="327">
        <v>-10.574547404668094</v>
      </c>
      <c r="BW26" s="328">
        <v>-102.883</v>
      </c>
      <c r="BX26" s="177"/>
      <c r="BY26" s="326">
        <v>-44.506</v>
      </c>
      <c r="BZ26" s="326">
        <v>-166.75299999999999</v>
      </c>
      <c r="CA26" s="326">
        <v>-14.271000000000001</v>
      </c>
      <c r="CB26" s="326">
        <v>-55.087000000000003</v>
      </c>
      <c r="CC26" s="326">
        <v>-88.32</v>
      </c>
      <c r="CD26" s="327">
        <v>-30.075000000000045</v>
      </c>
      <c r="CE26" s="328">
        <v>-399.012</v>
      </c>
    </row>
    <row r="27" spans="2:83" s="211" customFormat="1" ht="9" customHeight="1" thickBot="1">
      <c r="C27" s="305"/>
      <c r="D27" s="177"/>
      <c r="E27" s="338"/>
      <c r="F27" s="338"/>
      <c r="G27" s="338"/>
      <c r="H27" s="338"/>
      <c r="I27" s="338"/>
      <c r="J27" s="330"/>
      <c r="K27" s="331"/>
      <c r="L27" s="177"/>
      <c r="M27" s="338"/>
      <c r="N27" s="338"/>
      <c r="O27" s="338"/>
      <c r="P27" s="338"/>
      <c r="Q27" s="338"/>
      <c r="R27" s="330"/>
      <c r="S27" s="331"/>
      <c r="T27" s="112"/>
      <c r="U27" s="338"/>
      <c r="V27" s="338"/>
      <c r="W27" s="338"/>
      <c r="X27" s="338"/>
      <c r="Y27" s="338"/>
      <c r="Z27" s="330"/>
      <c r="AA27" s="331"/>
      <c r="AB27" s="112"/>
      <c r="AC27" s="338"/>
      <c r="AD27" s="338"/>
      <c r="AE27" s="338"/>
      <c r="AF27" s="338"/>
      <c r="AG27" s="338"/>
      <c r="AH27" s="330"/>
      <c r="AI27" s="331"/>
      <c r="AJ27" s="112"/>
      <c r="AK27" s="338"/>
      <c r="AL27" s="338"/>
      <c r="AM27" s="338"/>
      <c r="AN27" s="338"/>
      <c r="AO27" s="338"/>
      <c r="AP27" s="330"/>
      <c r="AQ27" s="331"/>
      <c r="AR27" s="112"/>
      <c r="AS27" s="338"/>
      <c r="AT27" s="338"/>
      <c r="AU27" s="338"/>
      <c r="AV27" s="338"/>
      <c r="AW27" s="338"/>
      <c r="AX27" s="330"/>
      <c r="AY27" s="331"/>
      <c r="AZ27" s="177"/>
      <c r="BA27" s="338"/>
      <c r="BB27" s="338"/>
      <c r="BC27" s="338"/>
      <c r="BD27" s="338"/>
      <c r="BE27" s="338"/>
      <c r="BF27" s="330"/>
      <c r="BG27" s="331"/>
      <c r="BH27" s="177"/>
      <c r="BI27" s="338"/>
      <c r="BJ27" s="338"/>
      <c r="BK27" s="338"/>
      <c r="BL27" s="338"/>
      <c r="BM27" s="338"/>
      <c r="BN27" s="330"/>
      <c r="BO27" s="331"/>
      <c r="BP27" s="177"/>
      <c r="BQ27" s="338"/>
      <c r="BR27" s="338"/>
      <c r="BS27" s="338"/>
      <c r="BT27" s="338"/>
      <c r="BU27" s="338"/>
      <c r="BV27" s="330"/>
      <c r="BW27" s="331"/>
      <c r="BX27" s="177"/>
      <c r="BY27" s="338"/>
      <c r="BZ27" s="338"/>
      <c r="CA27" s="338"/>
      <c r="CB27" s="338"/>
      <c r="CC27" s="338"/>
      <c r="CD27" s="330"/>
      <c r="CE27" s="331"/>
    </row>
    <row r="28" spans="2:83" ht="16" thickBot="1">
      <c r="B28" s="178" t="s">
        <v>8</v>
      </c>
      <c r="C28" s="179"/>
      <c r="D28" s="179"/>
      <c r="E28" s="337">
        <v>77.073999999999998</v>
      </c>
      <c r="F28" s="333">
        <v>139.74699999999999</v>
      </c>
      <c r="G28" s="333">
        <v>177.99199999999999</v>
      </c>
      <c r="H28" s="333">
        <v>117.4</v>
      </c>
      <c r="I28" s="333">
        <v>73.581000000000003</v>
      </c>
      <c r="J28" s="334">
        <v>144.10499999999999</v>
      </c>
      <c r="K28" s="335">
        <v>729.89900000000011</v>
      </c>
      <c r="L28" s="280"/>
      <c r="M28" s="337">
        <v>83.060999999999993</v>
      </c>
      <c r="N28" s="333">
        <v>149.19300000000001</v>
      </c>
      <c r="O28" s="333">
        <v>180.30200000000002</v>
      </c>
      <c r="P28" s="333">
        <v>116.21100000000001</v>
      </c>
      <c r="Q28" s="333">
        <v>84.915000000000006</v>
      </c>
      <c r="R28" s="334">
        <v>146.75899999999999</v>
      </c>
      <c r="S28" s="335">
        <v>760.44100000000003</v>
      </c>
      <c r="T28" s="339"/>
      <c r="U28" s="337">
        <v>80.899999999999991</v>
      </c>
      <c r="V28" s="333">
        <v>142.91899999999998</v>
      </c>
      <c r="W28" s="333">
        <v>177.31299999999999</v>
      </c>
      <c r="X28" s="333">
        <v>122.325</v>
      </c>
      <c r="Y28" s="333">
        <v>85.85</v>
      </c>
      <c r="Z28" s="334">
        <v>148.53699999999998</v>
      </c>
      <c r="AA28" s="335">
        <v>757.84400000000005</v>
      </c>
      <c r="AB28" s="339"/>
      <c r="AC28" s="337">
        <v>80.650999999999982</v>
      </c>
      <c r="AD28" s="333">
        <v>144.37200000000001</v>
      </c>
      <c r="AE28" s="333">
        <v>179.95400000000001</v>
      </c>
      <c r="AF28" s="333">
        <v>111.697</v>
      </c>
      <c r="AG28" s="333">
        <v>92.662999999999997</v>
      </c>
      <c r="AH28" s="334">
        <v>150.89400000000001</v>
      </c>
      <c r="AI28" s="335">
        <v>760.23</v>
      </c>
      <c r="AJ28" s="339"/>
      <c r="AK28" s="337">
        <v>321.68599999999992</v>
      </c>
      <c r="AL28" s="333">
        <v>576.23099999999999</v>
      </c>
      <c r="AM28" s="333">
        <v>715.56099999999992</v>
      </c>
      <c r="AN28" s="333">
        <v>467.63300000000004</v>
      </c>
      <c r="AO28" s="333">
        <v>337.00900000000001</v>
      </c>
      <c r="AP28" s="334">
        <v>590.29499999999996</v>
      </c>
      <c r="AQ28" s="335">
        <v>3008.4140000000002</v>
      </c>
      <c r="AR28" s="116"/>
      <c r="AS28" s="337">
        <v>79.275790720000003</v>
      </c>
      <c r="AT28" s="333">
        <v>154.29</v>
      </c>
      <c r="AU28" s="333">
        <v>182.37900000000002</v>
      </c>
      <c r="AV28" s="333">
        <v>118.348</v>
      </c>
      <c r="AW28" s="333">
        <v>91.73299999999999</v>
      </c>
      <c r="AX28" s="334">
        <v>151.61695577895847</v>
      </c>
      <c r="AY28" s="335">
        <v>777.64274649895833</v>
      </c>
      <c r="AZ28" s="280"/>
      <c r="BA28" s="337">
        <v>75.364999999999995</v>
      </c>
      <c r="BB28" s="333">
        <v>157.41300000000001</v>
      </c>
      <c r="BC28" s="333">
        <v>183.58</v>
      </c>
      <c r="BD28" s="333">
        <v>120.56500000000003</v>
      </c>
      <c r="BE28" s="333">
        <v>103.773</v>
      </c>
      <c r="BF28" s="334">
        <v>159.31299999999976</v>
      </c>
      <c r="BG28" s="335">
        <v>800.0089999999999</v>
      </c>
      <c r="BH28" s="280"/>
      <c r="BI28" s="337">
        <v>76.146409874855252</v>
      </c>
      <c r="BJ28" s="333">
        <v>155.7816366000088</v>
      </c>
      <c r="BK28" s="333">
        <v>190.29435430670478</v>
      </c>
      <c r="BL28" s="333">
        <v>118.61431747362258</v>
      </c>
      <c r="BM28" s="333">
        <v>102.2517293432479</v>
      </c>
      <c r="BN28" s="334">
        <v>165.55525654444753</v>
      </c>
      <c r="BO28" s="335">
        <v>808.64370414288669</v>
      </c>
      <c r="BP28" s="155"/>
      <c r="BQ28" s="337">
        <v>83.888000000000005</v>
      </c>
      <c r="BR28" s="333">
        <v>165.03600000000003</v>
      </c>
      <c r="BS28" s="333">
        <v>220.48</v>
      </c>
      <c r="BT28" s="333">
        <v>127.09099999999998</v>
      </c>
      <c r="BU28" s="333">
        <v>97.143000000000001</v>
      </c>
      <c r="BV28" s="334">
        <v>169.96478767659443</v>
      </c>
      <c r="BW28" s="335">
        <v>863.60200000000009</v>
      </c>
      <c r="BX28" s="280"/>
      <c r="BY28" s="337">
        <v>314.67500000000001</v>
      </c>
      <c r="BZ28" s="333">
        <v>632.51999999999987</v>
      </c>
      <c r="CA28" s="333">
        <v>776.73399999999992</v>
      </c>
      <c r="CB28" s="333">
        <v>484.61799999999994</v>
      </c>
      <c r="CC28" s="333">
        <v>394.90100000000007</v>
      </c>
      <c r="CD28" s="334">
        <v>646.45000000000027</v>
      </c>
      <c r="CE28" s="335">
        <v>3249.8980000000001</v>
      </c>
    </row>
    <row r="29" spans="2:83" s="211" customFormat="1" ht="9" customHeight="1" thickBot="1">
      <c r="C29" s="182"/>
      <c r="E29" s="340"/>
      <c r="F29" s="340"/>
      <c r="G29" s="340"/>
      <c r="H29" s="340"/>
      <c r="I29" s="340"/>
      <c r="J29" s="340"/>
      <c r="K29" s="340"/>
      <c r="M29" s="340"/>
      <c r="N29" s="340"/>
      <c r="O29" s="340"/>
      <c r="P29" s="340"/>
      <c r="Q29" s="340"/>
      <c r="R29" s="340"/>
      <c r="S29" s="340"/>
      <c r="T29" s="112"/>
      <c r="U29" s="340"/>
      <c r="V29" s="340"/>
      <c r="W29" s="340"/>
      <c r="X29" s="340"/>
      <c r="Y29" s="340"/>
      <c r="Z29" s="340"/>
      <c r="AA29" s="340"/>
      <c r="AB29" s="112"/>
      <c r="AC29" s="340"/>
      <c r="AD29" s="340"/>
      <c r="AE29" s="340"/>
      <c r="AF29" s="340"/>
      <c r="AG29" s="340"/>
      <c r="AH29" s="340"/>
      <c r="AI29" s="340"/>
      <c r="AJ29" s="112"/>
      <c r="AK29" s="340"/>
      <c r="AL29" s="340"/>
      <c r="AM29" s="340"/>
      <c r="AN29" s="340"/>
      <c r="AO29" s="340"/>
      <c r="AP29" s="340"/>
      <c r="AQ29" s="340"/>
      <c r="AR29" s="112"/>
      <c r="AS29" s="340"/>
      <c r="AT29" s="340"/>
      <c r="AU29" s="340"/>
      <c r="AV29" s="340"/>
      <c r="AW29" s="340"/>
      <c r="AX29" s="340"/>
      <c r="AY29" s="340"/>
      <c r="BA29" s="340"/>
      <c r="BB29" s="340"/>
      <c r="BC29" s="340"/>
      <c r="BD29" s="340"/>
      <c r="BE29" s="340"/>
      <c r="BF29" s="340"/>
      <c r="BG29" s="340"/>
      <c r="BI29" s="340"/>
      <c r="BJ29" s="340"/>
      <c r="BK29" s="340"/>
      <c r="BL29" s="340"/>
      <c r="BM29" s="340"/>
      <c r="BN29" s="340"/>
      <c r="BO29" s="340"/>
      <c r="BQ29" s="340"/>
      <c r="BR29" s="340"/>
      <c r="BS29" s="340"/>
      <c r="BT29" s="340"/>
      <c r="BU29" s="340"/>
      <c r="BV29" s="340"/>
      <c r="BW29" s="340"/>
      <c r="BY29" s="340"/>
      <c r="BZ29" s="340"/>
      <c r="CA29" s="340"/>
      <c r="CB29" s="340"/>
      <c r="CC29" s="340"/>
      <c r="CD29" s="340"/>
      <c r="CE29" s="340"/>
    </row>
    <row r="30" spans="2:83" ht="16" thickBot="1">
      <c r="B30" s="178" t="s">
        <v>199</v>
      </c>
      <c r="C30" s="182"/>
      <c r="E30" s="337">
        <v>-23.521000000000001</v>
      </c>
      <c r="F30" s="333">
        <v>-52.365000000000002</v>
      </c>
      <c r="G30" s="333">
        <v>-69.099000000000004</v>
      </c>
      <c r="H30" s="333">
        <v>-15.666</v>
      </c>
      <c r="I30" s="333">
        <v>-28.521999999999998</v>
      </c>
      <c r="J30" s="334">
        <v>-50.313000000000002</v>
      </c>
      <c r="K30" s="335">
        <v>-239.48500000000001</v>
      </c>
      <c r="L30" s="280"/>
      <c r="M30" s="337">
        <v>-21.119</v>
      </c>
      <c r="N30" s="333">
        <v>-47.94</v>
      </c>
      <c r="O30" s="333">
        <v>-57.33</v>
      </c>
      <c r="P30" s="333">
        <v>-23.759</v>
      </c>
      <c r="Q30" s="333">
        <v>-27.859000000000002</v>
      </c>
      <c r="R30" s="334">
        <v>-44.94</v>
      </c>
      <c r="S30" s="335">
        <v>-222.947</v>
      </c>
      <c r="T30" s="116"/>
      <c r="U30" s="337">
        <v>-18.271000000000001</v>
      </c>
      <c r="V30" s="333">
        <v>-47.968000000000004</v>
      </c>
      <c r="W30" s="333">
        <v>-49.152999999999999</v>
      </c>
      <c r="X30" s="333">
        <v>-13.119</v>
      </c>
      <c r="Y30" s="333">
        <v>-26.242000000000001</v>
      </c>
      <c r="Z30" s="334">
        <v>-49.347999999999999</v>
      </c>
      <c r="AA30" s="335">
        <v>-204.101</v>
      </c>
      <c r="AB30" s="116"/>
      <c r="AC30" s="337">
        <v>-19.265000000000001</v>
      </c>
      <c r="AD30" s="333">
        <v>-44.655000000000001</v>
      </c>
      <c r="AE30" s="333">
        <v>-45.851999999999997</v>
      </c>
      <c r="AF30" s="333">
        <v>-11.347</v>
      </c>
      <c r="AG30" s="333">
        <v>-23.395</v>
      </c>
      <c r="AH30" s="334">
        <v>-40.421999999999997</v>
      </c>
      <c r="AI30" s="335">
        <v>-184.93600000000001</v>
      </c>
      <c r="AJ30" s="116"/>
      <c r="AK30" s="337">
        <v>-82.176000000000002</v>
      </c>
      <c r="AL30" s="333">
        <v>-192.92800000000003</v>
      </c>
      <c r="AM30" s="333">
        <v>-221.434</v>
      </c>
      <c r="AN30" s="333">
        <v>-63.890999999999998</v>
      </c>
      <c r="AO30" s="333">
        <v>-106.018</v>
      </c>
      <c r="AP30" s="334">
        <v>-185.023</v>
      </c>
      <c r="AQ30" s="335">
        <v>-851.46900000000005</v>
      </c>
      <c r="AR30" s="116"/>
      <c r="AS30" s="337">
        <v>-22.335000000000001</v>
      </c>
      <c r="AT30" s="333">
        <v>-53.579000000000001</v>
      </c>
      <c r="AU30" s="333">
        <v>-62.645000000000003</v>
      </c>
      <c r="AV30" s="333">
        <v>-14.449</v>
      </c>
      <c r="AW30" s="333">
        <v>-35.917000000000002</v>
      </c>
      <c r="AX30" s="334">
        <v>-53.605999999999973</v>
      </c>
      <c r="AY30" s="335">
        <v>-242.53099999999998</v>
      </c>
      <c r="AZ30" s="280"/>
      <c r="BA30" s="337">
        <v>-17.701000000000001</v>
      </c>
      <c r="BB30" s="333">
        <v>-48.853000000000002</v>
      </c>
      <c r="BC30" s="333">
        <v>-53.620773576799998</v>
      </c>
      <c r="BD30" s="333">
        <v>-21.771999999999998</v>
      </c>
      <c r="BE30" s="333">
        <v>-32.479999999999997</v>
      </c>
      <c r="BF30" s="334">
        <v>-46.796226423200032</v>
      </c>
      <c r="BG30" s="335">
        <v>-221.22300000000001</v>
      </c>
      <c r="BH30" s="280"/>
      <c r="BI30" s="337">
        <v>-10.628061605999996</v>
      </c>
      <c r="BJ30" s="333">
        <v>-47.888588896401707</v>
      </c>
      <c r="BK30" s="333">
        <v>-49.366266730000042</v>
      </c>
      <c r="BL30" s="333">
        <v>-17.012096231763408</v>
      </c>
      <c r="BM30" s="333">
        <v>-31.113842849059381</v>
      </c>
      <c r="BN30" s="334">
        <v>-44.019592758566596</v>
      </c>
      <c r="BO30" s="335">
        <v>-200.02844907179113</v>
      </c>
      <c r="BP30" s="155"/>
      <c r="BQ30" s="337">
        <v>-19.859000000000002</v>
      </c>
      <c r="BR30" s="333">
        <v>-47.158999999999999</v>
      </c>
      <c r="BS30" s="333">
        <v>-52.067</v>
      </c>
      <c r="BT30" s="333">
        <v>-14.218999999999999</v>
      </c>
      <c r="BU30" s="333">
        <v>-25.952999999999999</v>
      </c>
      <c r="BV30" s="334">
        <v>-40.403180818233444</v>
      </c>
      <c r="BW30" s="335">
        <v>-199.661</v>
      </c>
      <c r="BX30" s="280"/>
      <c r="BY30" s="337">
        <v>-70.522999999999996</v>
      </c>
      <c r="BZ30" s="333">
        <v>-197.48</v>
      </c>
      <c r="CA30" s="333">
        <v>-217.69900000000001</v>
      </c>
      <c r="CB30" s="333">
        <v>-67.451999999999998</v>
      </c>
      <c r="CC30" s="333">
        <v>-125.464</v>
      </c>
      <c r="CD30" s="334">
        <v>-184.82500000000005</v>
      </c>
      <c r="CE30" s="335">
        <v>-863.44299999999998</v>
      </c>
    </row>
    <row r="31" spans="2:83" s="211" customFormat="1" ht="8.9" customHeight="1" thickBot="1">
      <c r="C31" s="182"/>
      <c r="E31" s="340"/>
      <c r="F31" s="340"/>
      <c r="G31" s="340"/>
      <c r="H31" s="340"/>
      <c r="I31" s="340"/>
      <c r="J31" s="340"/>
      <c r="K31" s="340"/>
      <c r="M31" s="340"/>
      <c r="N31" s="340"/>
      <c r="O31" s="340"/>
      <c r="P31" s="340"/>
      <c r="Q31" s="340"/>
      <c r="R31" s="340"/>
      <c r="S31" s="340"/>
      <c r="T31" s="112"/>
      <c r="U31" s="340"/>
      <c r="V31" s="340"/>
      <c r="W31" s="340"/>
      <c r="X31" s="340"/>
      <c r="Y31" s="340"/>
      <c r="Z31" s="340"/>
      <c r="AA31" s="340"/>
      <c r="AB31" s="112"/>
      <c r="AC31" s="340"/>
      <c r="AD31" s="340"/>
      <c r="AE31" s="340"/>
      <c r="AF31" s="340"/>
      <c r="AG31" s="340"/>
      <c r="AH31" s="340"/>
      <c r="AI31" s="340"/>
      <c r="AJ31" s="112"/>
      <c r="AK31" s="340"/>
      <c r="AL31" s="340"/>
      <c r="AM31" s="340"/>
      <c r="AN31" s="340"/>
      <c r="AO31" s="340"/>
      <c r="AP31" s="340"/>
      <c r="AQ31" s="340"/>
      <c r="AR31" s="112"/>
      <c r="AS31" s="340"/>
      <c r="AT31" s="340"/>
      <c r="AU31" s="340"/>
      <c r="AV31" s="340"/>
      <c r="AW31" s="340"/>
      <c r="AX31" s="340"/>
      <c r="AY31" s="340"/>
      <c r="BA31" s="340"/>
      <c r="BB31" s="340"/>
      <c r="BC31" s="340"/>
      <c r="BD31" s="340"/>
      <c r="BE31" s="340"/>
      <c r="BF31" s="340"/>
      <c r="BG31" s="340"/>
      <c r="BI31" s="340"/>
      <c r="BJ31" s="340"/>
      <c r="BK31" s="340"/>
      <c r="BL31" s="340"/>
      <c r="BM31" s="340"/>
      <c r="BN31" s="340"/>
      <c r="BO31" s="340"/>
      <c r="BQ31" s="340"/>
      <c r="BR31" s="340"/>
      <c r="BS31" s="340"/>
      <c r="BT31" s="340"/>
      <c r="BU31" s="340"/>
      <c r="BV31" s="340"/>
      <c r="BW31" s="340"/>
      <c r="BY31" s="340"/>
      <c r="BZ31" s="340"/>
      <c r="CA31" s="340"/>
      <c r="CB31" s="340"/>
      <c r="CC31" s="340"/>
      <c r="CD31" s="340"/>
      <c r="CE31" s="340"/>
    </row>
    <row r="32" spans="2:83" ht="16" thickBot="1">
      <c r="B32" s="178" t="s">
        <v>201</v>
      </c>
      <c r="C32" s="182"/>
      <c r="E32" s="332">
        <v>53.552999999999997</v>
      </c>
      <c r="F32" s="333">
        <v>87.382000000000005</v>
      </c>
      <c r="G32" s="333">
        <v>108.893</v>
      </c>
      <c r="H32" s="333">
        <v>101.73399999999999</v>
      </c>
      <c r="I32" s="333">
        <v>45.058999999999997</v>
      </c>
      <c r="J32" s="334">
        <v>93.792734497804517</v>
      </c>
      <c r="K32" s="335">
        <v>490.4140000000001</v>
      </c>
      <c r="L32" s="280"/>
      <c r="M32" s="332">
        <v>61.941999999999993</v>
      </c>
      <c r="N32" s="333">
        <v>101.25300000000001</v>
      </c>
      <c r="O32" s="333">
        <v>122.97200000000002</v>
      </c>
      <c r="P32" s="333">
        <v>92.452000000000012</v>
      </c>
      <c r="Q32" s="333">
        <v>57.056000000000004</v>
      </c>
      <c r="R32" s="334">
        <v>101.81899999999999</v>
      </c>
      <c r="S32" s="335">
        <v>537.49400000000003</v>
      </c>
      <c r="T32" s="116"/>
      <c r="U32" s="332">
        <v>62.628999999999991</v>
      </c>
      <c r="V32" s="333">
        <v>94.950999999999979</v>
      </c>
      <c r="W32" s="333">
        <v>128.16</v>
      </c>
      <c r="X32" s="333">
        <v>109.206</v>
      </c>
      <c r="Y32" s="333">
        <v>59.60799999999999</v>
      </c>
      <c r="Z32" s="334">
        <v>99.188999999999979</v>
      </c>
      <c r="AA32" s="335">
        <v>553.74300000000005</v>
      </c>
      <c r="AB32" s="116"/>
      <c r="AC32" s="332">
        <v>61.385999999999981</v>
      </c>
      <c r="AD32" s="333">
        <v>99.717000000000013</v>
      </c>
      <c r="AE32" s="333">
        <v>134.102</v>
      </c>
      <c r="AF32" s="333">
        <v>100.35000000000001</v>
      </c>
      <c r="AG32" s="333">
        <v>69.268000000000001</v>
      </c>
      <c r="AH32" s="334">
        <v>110.47200000000001</v>
      </c>
      <c r="AI32" s="335">
        <v>575.29300000000001</v>
      </c>
      <c r="AJ32" s="116"/>
      <c r="AK32" s="332">
        <v>239.50999999999993</v>
      </c>
      <c r="AL32" s="333">
        <v>383.303</v>
      </c>
      <c r="AM32" s="333">
        <v>494.12699999999995</v>
      </c>
      <c r="AN32" s="333">
        <v>403.74200000000002</v>
      </c>
      <c r="AO32" s="333">
        <v>230.99100000000001</v>
      </c>
      <c r="AP32" s="334">
        <v>405.27273449780444</v>
      </c>
      <c r="AQ32" s="335">
        <v>2156.9440000000004</v>
      </c>
      <c r="AR32" s="116"/>
      <c r="AS32" s="332">
        <v>56.940790720000003</v>
      </c>
      <c r="AT32" s="333">
        <v>100.71099999999998</v>
      </c>
      <c r="AU32" s="333">
        <v>119.73400000000001</v>
      </c>
      <c r="AV32" s="333">
        <v>103.899</v>
      </c>
      <c r="AW32" s="333">
        <v>55.815999999999988</v>
      </c>
      <c r="AX32" s="334">
        <v>98.010955778958504</v>
      </c>
      <c r="AY32" s="335">
        <v>535.11174649895838</v>
      </c>
      <c r="AZ32" s="280"/>
      <c r="BA32" s="332">
        <v>57.663999999999994</v>
      </c>
      <c r="BB32" s="333">
        <v>108.56</v>
      </c>
      <c r="BC32" s="333">
        <v>129.95922642320002</v>
      </c>
      <c r="BD32" s="333">
        <v>98.793000000000035</v>
      </c>
      <c r="BE32" s="333">
        <v>71.293000000000006</v>
      </c>
      <c r="BF32" s="334">
        <v>112.51677357679984</v>
      </c>
      <c r="BG32" s="335">
        <v>578.78599999999983</v>
      </c>
      <c r="BH32" s="280"/>
      <c r="BI32" s="332">
        <v>65.518348268855249</v>
      </c>
      <c r="BJ32" s="333">
        <v>107.8930477036071</v>
      </c>
      <c r="BK32" s="333">
        <v>140.92808757670474</v>
      </c>
      <c r="BL32" s="333">
        <v>101.60222124185917</v>
      </c>
      <c r="BM32" s="333">
        <v>71.137886494188521</v>
      </c>
      <c r="BN32" s="334">
        <v>121.53566378588093</v>
      </c>
      <c r="BO32" s="335">
        <v>608.61525507109559</v>
      </c>
      <c r="BP32" s="155"/>
      <c r="BQ32" s="332">
        <v>64.028999999999996</v>
      </c>
      <c r="BR32" s="333">
        <v>117.87700000000004</v>
      </c>
      <c r="BS32" s="333">
        <v>168.41299999999998</v>
      </c>
      <c r="BT32" s="333">
        <v>112.87199999999999</v>
      </c>
      <c r="BU32" s="333">
        <v>71.19</v>
      </c>
      <c r="BV32" s="334">
        <v>129.56160685836099</v>
      </c>
      <c r="BW32" s="335">
        <v>663.94100000000003</v>
      </c>
      <c r="BX32" s="280"/>
      <c r="BY32" s="332">
        <v>244.15200000000002</v>
      </c>
      <c r="BZ32" s="333">
        <v>435.03999999999985</v>
      </c>
      <c r="CA32" s="333">
        <v>559.03499999999985</v>
      </c>
      <c r="CB32" s="333">
        <v>417.16599999999994</v>
      </c>
      <c r="CC32" s="333">
        <v>269.43700000000007</v>
      </c>
      <c r="CD32" s="334">
        <v>461.62500000000023</v>
      </c>
      <c r="CE32" s="335">
        <v>2386.4549999999999</v>
      </c>
    </row>
    <row r="33" spans="2:78" s="211" customFormat="1" ht="15.5">
      <c r="B33" s="304"/>
      <c r="C33" s="182"/>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116"/>
    </row>
    <row r="34" spans="2:78" ht="15.5">
      <c r="B34" s="121" t="s">
        <v>424</v>
      </c>
      <c r="C34" s="508"/>
      <c r="D34" s="509"/>
      <c r="E34" s="509"/>
      <c r="F34" s="509"/>
      <c r="G34" s="509"/>
    </row>
    <row r="35" spans="2:78" ht="12.75" customHeight="1">
      <c r="B35" s="510" t="s">
        <v>439</v>
      </c>
      <c r="C35" s="510"/>
      <c r="D35" s="510"/>
      <c r="E35" s="510"/>
      <c r="F35" s="510"/>
      <c r="G35" s="510"/>
    </row>
  </sheetData>
  <sheetProtection selectLockedCells="1"/>
  <mergeCells count="7">
    <mergeCell ref="B5:E5"/>
    <mergeCell ref="B35:G35"/>
    <mergeCell ref="AC6:AI6"/>
    <mergeCell ref="AK6:AQ6"/>
    <mergeCell ref="U6:AA6"/>
    <mergeCell ref="E6:K6"/>
    <mergeCell ref="M6:S6"/>
  </mergeCells>
  <pageMargins left="0.19685039370078741" right="0.23622047244094491" top="0.27559055118110237" bottom="0.19685039370078741" header="0.27559055118110237" footer="0.19685039370078741"/>
  <pageSetup paperSize="9" scale="3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C68"/>
  <sheetViews>
    <sheetView showGridLines="0" zoomScale="40" zoomScaleNormal="40" zoomScaleSheetLayoutView="70" workbookViewId="0"/>
  </sheetViews>
  <sheetFormatPr baseColWidth="10" defaultColWidth="11.453125" defaultRowHeight="12.75" customHeight="1"/>
  <cols>
    <col min="1" max="1" width="2.54296875" style="18" customWidth="1"/>
    <col min="2" max="2" width="59.54296875" style="18" customWidth="1"/>
    <col min="3" max="3" width="4.453125" style="18" customWidth="1"/>
    <col min="4" max="5" width="18.54296875" style="489" customWidth="1"/>
    <col min="6" max="6" width="10.54296875" style="18" customWidth="1"/>
    <col min="7" max="7" width="2.54296875" style="18" customWidth="1"/>
    <col min="8" max="8" width="4.54296875" style="18" customWidth="1"/>
    <col min="9" max="9" width="15.453125" style="18" customWidth="1"/>
    <col min="10" max="10" width="8.54296875" style="18" customWidth="1"/>
    <col min="11" max="11" width="12.54296875" style="18" customWidth="1"/>
    <col min="12" max="13" width="11.453125" style="18"/>
    <col min="14" max="14" width="16.54296875" style="18" bestFit="1" customWidth="1"/>
    <col min="15" max="15" width="14.453125" style="18" bestFit="1" customWidth="1"/>
    <col min="16" max="16384" width="11.453125" style="18"/>
  </cols>
  <sheetData>
    <row r="1" spans="1:29" ht="16.5" customHeight="1"/>
    <row r="2" spans="1:29" ht="16.5" customHeight="1">
      <c r="A2" s="19"/>
      <c r="B2" s="19"/>
      <c r="C2" s="20"/>
      <c r="D2" s="490"/>
      <c r="E2" s="490"/>
      <c r="F2" s="19"/>
      <c r="G2" s="19"/>
      <c r="H2" s="19"/>
      <c r="X2" s="93"/>
      <c r="Y2" s="93"/>
      <c r="Z2" s="93"/>
      <c r="AA2" s="93"/>
      <c r="AB2" s="93"/>
      <c r="AC2" s="93"/>
    </row>
    <row r="3" spans="1:29" ht="16.5" customHeight="1">
      <c r="A3" s="19"/>
      <c r="B3" s="19"/>
      <c r="C3" s="21"/>
      <c r="D3" s="491"/>
      <c r="E3" s="491"/>
      <c r="F3" s="21"/>
      <c r="G3" s="21"/>
      <c r="H3" s="21"/>
      <c r="X3" s="93"/>
      <c r="Y3" s="93"/>
      <c r="Z3" s="93"/>
      <c r="AA3" s="93"/>
      <c r="AB3" s="93"/>
      <c r="AC3" s="93"/>
    </row>
    <row r="4" spans="1:29" ht="16.5" customHeight="1">
      <c r="A4" s="19"/>
      <c r="B4" s="19"/>
      <c r="C4" s="353"/>
      <c r="D4" s="492"/>
      <c r="E4" s="492"/>
      <c r="F4" s="354"/>
      <c r="G4" s="22"/>
      <c r="H4" s="21"/>
      <c r="X4" s="93"/>
      <c r="Y4" s="93"/>
      <c r="Z4" s="93"/>
      <c r="AA4" s="93"/>
      <c r="AB4" s="93"/>
      <c r="AC4" s="93"/>
    </row>
    <row r="5" spans="1:29" ht="16.5" customHeight="1" thickBot="1">
      <c r="A5" s="19"/>
      <c r="B5" s="512" t="s">
        <v>375</v>
      </c>
      <c r="C5" s="513"/>
      <c r="D5" s="513"/>
      <c r="E5" s="513"/>
      <c r="F5" s="123"/>
      <c r="G5" s="123"/>
      <c r="H5" s="39"/>
      <c r="X5" s="93"/>
      <c r="Y5" s="93"/>
      <c r="Z5" s="93"/>
      <c r="AA5" s="93"/>
      <c r="AB5" s="93"/>
      <c r="AC5" s="93"/>
    </row>
    <row r="6" spans="1:29" ht="16" thickBot="1">
      <c r="A6" s="19"/>
      <c r="B6" s="118" t="s">
        <v>7</v>
      </c>
      <c r="C6" s="231"/>
      <c r="D6" s="231" t="s">
        <v>200</v>
      </c>
      <c r="E6" s="80" t="s">
        <v>369</v>
      </c>
      <c r="F6" s="10"/>
      <c r="G6" s="10"/>
      <c r="H6" s="19"/>
      <c r="X6" s="93"/>
      <c r="Y6" s="93"/>
      <c r="Z6" s="93"/>
      <c r="AA6" s="93"/>
      <c r="AB6" s="93"/>
      <c r="AC6" s="93"/>
    </row>
    <row r="7" spans="1:29" ht="5.25" customHeight="1">
      <c r="A7" s="19"/>
      <c r="B7" s="19"/>
      <c r="C7" s="19"/>
      <c r="D7" s="493"/>
      <c r="E7" s="493"/>
      <c r="F7" s="10"/>
      <c r="G7" s="10"/>
      <c r="H7" s="19"/>
      <c r="X7" s="93"/>
      <c r="Y7" s="93"/>
      <c r="Z7" s="93"/>
      <c r="AA7" s="93"/>
      <c r="AB7" s="93"/>
      <c r="AC7" s="93"/>
    </row>
    <row r="8" spans="1:29" ht="15.5">
      <c r="A8" s="19"/>
      <c r="B8" s="84" t="s">
        <v>4</v>
      </c>
      <c r="C8" s="54"/>
      <c r="D8" s="494"/>
      <c r="E8" s="494"/>
      <c r="F8" s="23"/>
      <c r="G8" s="23"/>
      <c r="H8" s="19"/>
      <c r="X8" s="93"/>
      <c r="Y8" s="93"/>
      <c r="Z8" s="93"/>
      <c r="AA8" s="93"/>
      <c r="AB8" s="93"/>
      <c r="AC8" s="93"/>
    </row>
    <row r="9" spans="1:29" ht="5.25" customHeight="1">
      <c r="A9" s="19"/>
      <c r="B9" s="85"/>
      <c r="C9" s="86"/>
      <c r="D9" s="495"/>
      <c r="E9" s="495"/>
      <c r="F9" s="23"/>
      <c r="G9" s="23"/>
      <c r="H9" s="19"/>
      <c r="X9" s="93"/>
      <c r="Y9" s="93"/>
      <c r="Z9" s="93"/>
      <c r="AA9" s="93"/>
      <c r="AB9" s="93"/>
      <c r="AC9" s="93"/>
    </row>
    <row r="10" spans="1:29" ht="15.5">
      <c r="A10" s="19"/>
      <c r="B10" s="87" t="s">
        <v>300</v>
      </c>
      <c r="C10" s="24"/>
      <c r="D10" s="496">
        <v>11666.875</v>
      </c>
      <c r="E10" s="496">
        <v>12451.225</v>
      </c>
      <c r="F10" s="352"/>
      <c r="G10" s="11"/>
      <c r="H10" s="19"/>
      <c r="J10" s="24"/>
      <c r="X10" s="93"/>
      <c r="Y10" s="93"/>
      <c r="Z10" s="93"/>
      <c r="AA10" s="93"/>
      <c r="AB10" s="93"/>
      <c r="AC10" s="93"/>
    </row>
    <row r="11" spans="1:29" ht="15.5">
      <c r="A11" s="19"/>
      <c r="B11" s="87" t="s">
        <v>301</v>
      </c>
      <c r="C11" s="24"/>
      <c r="D11" s="496">
        <v>24699.687000000002</v>
      </c>
      <c r="E11" s="496">
        <v>22916.027999999998</v>
      </c>
      <c r="F11" s="352"/>
      <c r="G11" s="11"/>
      <c r="H11" s="19"/>
      <c r="J11" s="24"/>
      <c r="X11" s="93"/>
      <c r="Y11" s="93"/>
      <c r="Z11" s="93"/>
      <c r="AA11" s="93"/>
      <c r="AB11" s="93"/>
      <c r="AC11" s="93"/>
    </row>
    <row r="12" spans="1:29" ht="15.5">
      <c r="A12" s="19"/>
      <c r="B12" s="87" t="s">
        <v>302</v>
      </c>
      <c r="C12" s="24"/>
      <c r="D12" s="496">
        <v>3100.817</v>
      </c>
      <c r="E12" s="496">
        <v>3456.0839999999998</v>
      </c>
      <c r="F12" s="352"/>
      <c r="G12" s="11"/>
      <c r="H12" s="19"/>
      <c r="J12" s="24"/>
      <c r="X12" s="93"/>
      <c r="Y12" s="93"/>
      <c r="Z12" s="93"/>
      <c r="AA12" s="93"/>
      <c r="AB12" s="93"/>
      <c r="AC12" s="93"/>
    </row>
    <row r="13" spans="1:29" ht="15.5">
      <c r="A13" s="19"/>
      <c r="B13" s="87" t="s">
        <v>303</v>
      </c>
      <c r="C13" s="24"/>
      <c r="D13" s="496">
        <v>42.320999999999998</v>
      </c>
      <c r="E13" s="496">
        <v>57.024000000000001</v>
      </c>
      <c r="F13" s="352"/>
      <c r="G13" s="12"/>
      <c r="H13" s="19"/>
      <c r="J13" s="24"/>
      <c r="X13" s="93"/>
      <c r="Y13" s="93"/>
      <c r="Z13" s="93"/>
      <c r="AA13" s="93"/>
      <c r="AB13" s="93"/>
      <c r="AC13" s="93"/>
    </row>
    <row r="14" spans="1:29" ht="15.5">
      <c r="A14" s="19"/>
      <c r="B14" s="87" t="s">
        <v>304</v>
      </c>
      <c r="C14" s="24"/>
      <c r="D14" s="496">
        <v>137.089</v>
      </c>
      <c r="E14" s="496">
        <v>138.50899999999999</v>
      </c>
      <c r="F14" s="24"/>
      <c r="G14" s="12"/>
      <c r="H14" s="19"/>
      <c r="J14" s="24"/>
      <c r="X14" s="93"/>
      <c r="Y14" s="93"/>
      <c r="Z14" s="93"/>
      <c r="AA14" s="93"/>
      <c r="AB14" s="93"/>
      <c r="AC14" s="93"/>
    </row>
    <row r="15" spans="1:29" ht="15.5">
      <c r="A15" s="19"/>
      <c r="B15" s="87" t="s">
        <v>305</v>
      </c>
      <c r="C15" s="24"/>
      <c r="D15" s="496">
        <v>78.944000000000003</v>
      </c>
      <c r="E15" s="496">
        <v>102.825</v>
      </c>
      <c r="F15" s="24"/>
      <c r="G15" s="12"/>
      <c r="H15" s="19"/>
      <c r="J15" s="24"/>
      <c r="X15" s="93"/>
      <c r="Y15" s="93"/>
      <c r="Z15" s="93"/>
      <c r="AA15" s="93"/>
      <c r="AB15" s="93"/>
      <c r="AC15" s="93"/>
    </row>
    <row r="16" spans="1:29" ht="15.5">
      <c r="A16" s="19"/>
      <c r="B16" s="87" t="s">
        <v>306</v>
      </c>
      <c r="C16" s="24"/>
      <c r="D16" s="496">
        <v>294.91399999999999</v>
      </c>
      <c r="E16" s="496">
        <v>479.31599999999997</v>
      </c>
      <c r="F16" s="24"/>
      <c r="G16" s="12"/>
      <c r="H16" s="19"/>
      <c r="J16" s="24"/>
      <c r="X16" s="93"/>
      <c r="Y16" s="93"/>
      <c r="Z16" s="93"/>
      <c r="AA16" s="93"/>
      <c r="AB16" s="93"/>
      <c r="AC16" s="93"/>
    </row>
    <row r="17" spans="1:29" ht="15.5">
      <c r="A17" s="19"/>
      <c r="B17" s="87" t="s">
        <v>307</v>
      </c>
      <c r="C17" s="24"/>
      <c r="D17" s="496">
        <v>601.90899999999999</v>
      </c>
      <c r="E17" s="496">
        <v>656.95299999999997</v>
      </c>
      <c r="F17" s="24"/>
      <c r="G17" s="12"/>
      <c r="H17" s="19"/>
      <c r="J17" s="24"/>
      <c r="X17" s="93"/>
      <c r="Y17" s="93"/>
      <c r="Z17" s="93"/>
      <c r="AA17" s="93"/>
      <c r="AB17" s="93"/>
      <c r="AC17" s="93"/>
    </row>
    <row r="18" spans="1:29" ht="15.5">
      <c r="A18" s="19"/>
      <c r="B18" s="88" t="s">
        <v>16</v>
      </c>
      <c r="C18" s="25"/>
      <c r="D18" s="497">
        <v>40622.555999999997</v>
      </c>
      <c r="E18" s="497">
        <v>40257.963999999993</v>
      </c>
      <c r="F18" s="25"/>
      <c r="G18" s="26"/>
      <c r="H18" s="19"/>
      <c r="J18" s="25"/>
      <c r="X18" s="93"/>
      <c r="Y18" s="93"/>
      <c r="Z18" s="93"/>
      <c r="AA18" s="93"/>
      <c r="AB18" s="93"/>
      <c r="AC18" s="93"/>
    </row>
    <row r="19" spans="1:29" ht="15" customHeight="1">
      <c r="A19" s="19"/>
      <c r="B19" s="89"/>
      <c r="C19" s="33"/>
      <c r="D19" s="498"/>
      <c r="E19" s="498"/>
      <c r="F19" s="51"/>
      <c r="G19" s="27"/>
      <c r="H19" s="19"/>
      <c r="J19" s="33"/>
      <c r="X19" s="93"/>
      <c r="Y19" s="93"/>
      <c r="Z19" s="93"/>
      <c r="AA19" s="93"/>
      <c r="AB19" s="93"/>
      <c r="AC19" s="93"/>
    </row>
    <row r="20" spans="1:29" ht="15.5">
      <c r="A20" s="19"/>
      <c r="B20" s="87" t="s">
        <v>38</v>
      </c>
      <c r="C20" s="24"/>
      <c r="D20" s="496">
        <v>6.258</v>
      </c>
      <c r="E20" s="496">
        <v>7.2919999999999998</v>
      </c>
      <c r="F20" s="24"/>
      <c r="G20" s="28"/>
      <c r="H20" s="19"/>
      <c r="J20" s="24"/>
      <c r="X20" s="93"/>
      <c r="Y20" s="93"/>
      <c r="Z20" s="93"/>
      <c r="AA20" s="93"/>
      <c r="AB20" s="93"/>
      <c r="AC20" s="93"/>
    </row>
    <row r="21" spans="1:29" ht="15.5">
      <c r="A21" s="19"/>
      <c r="B21" s="87" t="s">
        <v>306</v>
      </c>
      <c r="C21" s="29"/>
      <c r="D21" s="496">
        <v>1155.606</v>
      </c>
      <c r="E21" s="496">
        <v>1138.6510000000001</v>
      </c>
      <c r="F21" s="24"/>
      <c r="G21" s="28"/>
      <c r="H21" s="19"/>
      <c r="J21" s="24"/>
      <c r="X21" s="93"/>
      <c r="Y21" s="93"/>
      <c r="Z21" s="93"/>
      <c r="AA21" s="93"/>
      <c r="AB21" s="93"/>
      <c r="AC21" s="93"/>
    </row>
    <row r="22" spans="1:29" ht="15.5">
      <c r="A22" s="19"/>
      <c r="B22" s="87" t="s">
        <v>308</v>
      </c>
      <c r="C22" s="29"/>
      <c r="D22" s="496">
        <v>0</v>
      </c>
      <c r="E22" s="496">
        <v>3.0000000000000001E-3</v>
      </c>
      <c r="F22" s="24"/>
      <c r="G22" s="28"/>
      <c r="H22" s="19"/>
      <c r="J22" s="24"/>
      <c r="X22" s="93"/>
      <c r="Y22" s="93"/>
      <c r="Z22" s="93"/>
      <c r="AA22" s="93"/>
      <c r="AB22" s="93"/>
      <c r="AC22" s="93"/>
    </row>
    <row r="23" spans="1:29" ht="15.5">
      <c r="A23" s="19"/>
      <c r="B23" s="87" t="s">
        <v>304</v>
      </c>
      <c r="C23" s="29"/>
      <c r="D23" s="496">
        <v>3.972</v>
      </c>
      <c r="E23" s="496">
        <v>3.004</v>
      </c>
      <c r="F23" s="24"/>
      <c r="G23" s="28"/>
      <c r="H23" s="19"/>
      <c r="J23" s="24"/>
      <c r="X23" s="93"/>
      <c r="Y23" s="93"/>
      <c r="Z23" s="93"/>
      <c r="AA23" s="93"/>
      <c r="AB23" s="93"/>
      <c r="AC23" s="93"/>
    </row>
    <row r="24" spans="1:29" ht="15.5">
      <c r="A24" s="19"/>
      <c r="B24" s="87" t="s">
        <v>305</v>
      </c>
      <c r="C24" s="29"/>
      <c r="D24" s="496">
        <v>22.221</v>
      </c>
      <c r="E24" s="496">
        <v>8.9</v>
      </c>
      <c r="F24" s="24"/>
      <c r="G24" s="28"/>
      <c r="H24" s="19"/>
      <c r="J24" s="24"/>
      <c r="X24" s="93"/>
      <c r="Y24" s="93"/>
      <c r="Z24" s="93"/>
      <c r="AA24" s="93"/>
      <c r="AB24" s="93"/>
      <c r="AC24" s="93"/>
    </row>
    <row r="25" spans="1:29" ht="15.5">
      <c r="A25" s="19"/>
      <c r="B25" s="87" t="s">
        <v>309</v>
      </c>
      <c r="C25" s="29"/>
      <c r="D25" s="496">
        <v>1292.4390000000001</v>
      </c>
      <c r="E25" s="496">
        <v>1082.77</v>
      </c>
      <c r="F25" s="24"/>
      <c r="G25" s="28"/>
      <c r="H25" s="19"/>
      <c r="J25" s="24"/>
      <c r="X25" s="93"/>
      <c r="Y25" s="93"/>
      <c r="Z25" s="93"/>
      <c r="AA25" s="93"/>
      <c r="AB25" s="93"/>
      <c r="AC25" s="93"/>
    </row>
    <row r="26" spans="1:29" ht="15.5">
      <c r="A26" s="19"/>
      <c r="B26" s="88" t="s">
        <v>17</v>
      </c>
      <c r="C26" s="25"/>
      <c r="D26" s="497">
        <v>2480.4960000000001</v>
      </c>
      <c r="E26" s="497">
        <v>2240.62</v>
      </c>
      <c r="F26" s="25"/>
      <c r="G26" s="28"/>
      <c r="H26" s="19"/>
      <c r="J26" s="25"/>
      <c r="X26" s="93"/>
      <c r="Y26" s="93"/>
      <c r="Z26" s="93"/>
      <c r="AA26" s="93"/>
      <c r="AB26" s="93"/>
      <c r="AC26" s="93"/>
    </row>
    <row r="27" spans="1:29" ht="15.5">
      <c r="A27" s="19"/>
      <c r="B27" s="88" t="s">
        <v>169</v>
      </c>
      <c r="C27" s="25"/>
      <c r="D27" s="497">
        <v>1262.192</v>
      </c>
      <c r="E27" s="497">
        <v>1169.8309999999999</v>
      </c>
      <c r="F27" s="25"/>
      <c r="G27" s="28"/>
      <c r="H27" s="19"/>
      <c r="J27" s="25"/>
      <c r="X27" s="93"/>
      <c r="Y27" s="93"/>
      <c r="Z27" s="93"/>
      <c r="AA27" s="93"/>
      <c r="AB27" s="93"/>
      <c r="AC27" s="93"/>
    </row>
    <row r="28" spans="1:29" ht="15.5">
      <c r="A28" s="19"/>
      <c r="B28" s="88" t="s">
        <v>14</v>
      </c>
      <c r="C28" s="25"/>
      <c r="D28" s="497">
        <v>44365.243999999999</v>
      </c>
      <c r="E28" s="497">
        <v>43668.414999999994</v>
      </c>
      <c r="F28" s="25"/>
      <c r="G28" s="31"/>
      <c r="H28" s="19"/>
      <c r="J28" s="30"/>
      <c r="X28" s="93"/>
      <c r="Y28" s="93"/>
      <c r="Z28" s="93"/>
      <c r="AA28" s="93"/>
      <c r="AB28" s="93"/>
      <c r="AC28" s="93"/>
    </row>
    <row r="29" spans="1:29" ht="15.75" customHeight="1">
      <c r="A29" s="19"/>
      <c r="B29" s="89"/>
      <c r="C29" s="32"/>
      <c r="D29" s="499"/>
      <c r="E29" s="499"/>
      <c r="F29" s="52"/>
      <c r="G29" s="28"/>
      <c r="H29" s="19"/>
      <c r="J29" s="32"/>
      <c r="X29" s="93"/>
      <c r="Y29" s="93"/>
      <c r="Z29" s="93"/>
      <c r="AA29" s="93"/>
      <c r="AB29" s="93"/>
      <c r="AC29" s="93"/>
    </row>
    <row r="30" spans="1:29" ht="15.5">
      <c r="A30" s="19"/>
      <c r="B30" s="84" t="s">
        <v>3</v>
      </c>
      <c r="C30" s="90"/>
      <c r="D30" s="500"/>
      <c r="E30" s="500"/>
      <c r="F30" s="51"/>
      <c r="G30" s="28"/>
      <c r="H30" s="19"/>
      <c r="J30" s="33"/>
      <c r="X30" s="93"/>
      <c r="Y30" s="93"/>
      <c r="Z30" s="93"/>
      <c r="AA30" s="93"/>
      <c r="AB30" s="93"/>
      <c r="AC30" s="93"/>
    </row>
    <row r="31" spans="1:29" ht="18" customHeight="1">
      <c r="A31" s="19"/>
      <c r="B31" s="85"/>
      <c r="C31" s="33"/>
      <c r="D31" s="498"/>
      <c r="E31" s="498"/>
      <c r="F31" s="51"/>
      <c r="G31" s="28"/>
      <c r="H31" s="19"/>
      <c r="J31" s="33"/>
      <c r="X31" s="93"/>
      <c r="Y31" s="93"/>
      <c r="Z31" s="93"/>
      <c r="AA31" s="93"/>
      <c r="AB31" s="93"/>
      <c r="AC31" s="93"/>
    </row>
    <row r="32" spans="1:29" ht="15.5">
      <c r="A32" s="19"/>
      <c r="B32" s="91" t="s">
        <v>18</v>
      </c>
      <c r="C32" s="29"/>
      <c r="D32" s="496">
        <v>176.619</v>
      </c>
      <c r="E32" s="496">
        <v>176.619</v>
      </c>
      <c r="F32" s="24"/>
      <c r="G32" s="28"/>
      <c r="H32" s="19"/>
      <c r="J32" s="29"/>
      <c r="X32" s="93"/>
      <c r="Y32" s="93"/>
      <c r="Z32" s="93"/>
      <c r="AA32" s="93"/>
      <c r="AB32" s="93"/>
      <c r="AC32" s="93"/>
    </row>
    <row r="33" spans="1:29" ht="15.5">
      <c r="A33" s="19"/>
      <c r="B33" s="91" t="s">
        <v>39</v>
      </c>
      <c r="C33" s="29"/>
      <c r="D33" s="496">
        <v>-40.456000000000003</v>
      </c>
      <c r="E33" s="496">
        <v>-38.460999999999999</v>
      </c>
      <c r="F33" s="24"/>
      <c r="G33" s="28"/>
      <c r="H33" s="19"/>
      <c r="J33" s="29"/>
      <c r="X33" s="93"/>
      <c r="Y33" s="93"/>
      <c r="Z33" s="93"/>
      <c r="AA33" s="93"/>
      <c r="AB33" s="93"/>
      <c r="AC33" s="93"/>
    </row>
    <row r="34" spans="1:29" ht="15.5">
      <c r="A34" s="19"/>
      <c r="B34" s="91" t="s">
        <v>19</v>
      </c>
      <c r="C34" s="29"/>
      <c r="D34" s="496">
        <v>15482.472</v>
      </c>
      <c r="E34" s="496">
        <v>15438.191000000001</v>
      </c>
      <c r="F34" s="24"/>
      <c r="G34" s="28"/>
      <c r="H34" s="45"/>
      <c r="J34" s="29"/>
      <c r="X34" s="93"/>
      <c r="Y34" s="93"/>
      <c r="Z34" s="93"/>
      <c r="AA34" s="93"/>
      <c r="AB34" s="93"/>
      <c r="AC34" s="93"/>
    </row>
    <row r="35" spans="1:29" ht="15.5">
      <c r="A35" s="19"/>
      <c r="B35" s="91" t="s">
        <v>11</v>
      </c>
      <c r="C35" s="29"/>
      <c r="D35" s="496">
        <v>-1384.6569999999999</v>
      </c>
      <c r="E35" s="496">
        <v>-1390.328</v>
      </c>
      <c r="F35" s="24"/>
      <c r="G35" s="28"/>
      <c r="H35" s="45"/>
      <c r="J35" s="29"/>
      <c r="X35" s="93"/>
      <c r="Y35" s="93"/>
      <c r="Z35" s="93"/>
      <c r="AA35" s="93"/>
      <c r="AB35" s="93"/>
      <c r="AC35" s="93"/>
    </row>
    <row r="36" spans="1:29" ht="15.5">
      <c r="A36" s="19"/>
      <c r="B36" s="91" t="s">
        <v>311</v>
      </c>
      <c r="C36" s="29"/>
      <c r="D36" s="496">
        <v>-297.22000000000003</v>
      </c>
      <c r="E36" s="496">
        <v>-28.042999999999999</v>
      </c>
      <c r="F36" s="24"/>
      <c r="G36" s="28"/>
      <c r="H36" s="45"/>
      <c r="J36" s="29"/>
      <c r="X36" s="93"/>
      <c r="Y36" s="93"/>
      <c r="Z36" s="93"/>
      <c r="AA36" s="93"/>
      <c r="AB36" s="93"/>
      <c r="AC36" s="93"/>
    </row>
    <row r="37" spans="1:29" ht="15.5">
      <c r="A37" s="19"/>
      <c r="B37" s="87" t="s">
        <v>310</v>
      </c>
      <c r="C37" s="29"/>
      <c r="D37" s="496">
        <v>13936.758</v>
      </c>
      <c r="E37" s="496">
        <v>14157.977999999999</v>
      </c>
      <c r="F37" s="24"/>
      <c r="G37" s="28"/>
      <c r="H37" s="45"/>
      <c r="J37" s="29"/>
      <c r="X37" s="93"/>
      <c r="Y37" s="93"/>
      <c r="Z37" s="93"/>
      <c r="AA37" s="93"/>
      <c r="AB37" s="93"/>
      <c r="AC37" s="93"/>
    </row>
    <row r="38" spans="1:29" ht="15.5">
      <c r="A38" s="19"/>
      <c r="B38" s="91" t="s">
        <v>20</v>
      </c>
      <c r="C38" s="29"/>
      <c r="D38" s="496">
        <v>1210.0350000000001</v>
      </c>
      <c r="E38" s="496">
        <v>1166.345</v>
      </c>
      <c r="F38" s="47"/>
      <c r="G38" s="28"/>
      <c r="H38" s="19"/>
      <c r="I38" s="47"/>
      <c r="J38" s="29"/>
      <c r="X38" s="93"/>
      <c r="Y38" s="93"/>
      <c r="Z38" s="93"/>
      <c r="AA38" s="93"/>
      <c r="AB38" s="93"/>
      <c r="AC38" s="93"/>
    </row>
    <row r="39" spans="1:29" ht="15.5">
      <c r="A39" s="19"/>
      <c r="B39" s="88" t="s">
        <v>312</v>
      </c>
      <c r="C39" s="25"/>
      <c r="D39" s="497">
        <v>15146.793</v>
      </c>
      <c r="E39" s="497">
        <v>15324.323</v>
      </c>
      <c r="F39" s="25"/>
      <c r="G39" s="31"/>
      <c r="H39" s="19"/>
      <c r="J39" s="25"/>
      <c r="X39" s="93"/>
      <c r="Y39" s="93"/>
      <c r="Z39" s="93"/>
      <c r="AA39" s="93"/>
      <c r="AB39" s="93"/>
      <c r="AC39" s="93"/>
    </row>
    <row r="40" spans="1:29" ht="15.5">
      <c r="A40" s="19"/>
      <c r="B40" s="89"/>
      <c r="C40" s="101"/>
      <c r="D40" s="496"/>
      <c r="E40" s="496"/>
      <c r="F40" s="51"/>
      <c r="G40" s="31"/>
      <c r="H40" s="19"/>
      <c r="J40" s="38"/>
      <c r="X40" s="93"/>
      <c r="Y40" s="93"/>
      <c r="Z40" s="93"/>
      <c r="AA40" s="93"/>
      <c r="AB40" s="93"/>
      <c r="AC40" s="93"/>
    </row>
    <row r="41" spans="1:29" ht="15.5">
      <c r="A41" s="19"/>
      <c r="B41" s="87" t="s">
        <v>313</v>
      </c>
      <c r="C41" s="102"/>
      <c r="D41" s="496">
        <v>17805.892</v>
      </c>
      <c r="E41" s="496">
        <v>17037.289000000001</v>
      </c>
      <c r="F41" s="24"/>
      <c r="G41" s="19"/>
      <c r="H41" s="19"/>
      <c r="I41" s="47"/>
      <c r="J41" s="24"/>
      <c r="X41" s="93"/>
      <c r="Y41" s="93"/>
      <c r="Z41" s="93"/>
      <c r="AA41" s="93"/>
      <c r="AB41" s="93"/>
      <c r="AC41" s="93"/>
    </row>
    <row r="42" spans="1:29" ht="15.5">
      <c r="A42" s="19"/>
      <c r="B42" s="87" t="s">
        <v>160</v>
      </c>
      <c r="C42" s="102"/>
      <c r="D42" s="496">
        <v>2118.1619999999998</v>
      </c>
      <c r="E42" s="496">
        <v>2496.56</v>
      </c>
      <c r="F42" s="24"/>
      <c r="G42" s="19"/>
      <c r="H42" s="76"/>
      <c r="I42" s="65"/>
      <c r="J42" s="24"/>
      <c r="X42" s="93"/>
      <c r="Y42" s="93"/>
      <c r="Z42" s="93"/>
      <c r="AA42" s="93"/>
      <c r="AB42" s="93"/>
      <c r="AC42" s="93"/>
    </row>
    <row r="43" spans="1:29" ht="15.5">
      <c r="A43" s="19"/>
      <c r="B43" s="87" t="s">
        <v>305</v>
      </c>
      <c r="C43" s="102"/>
      <c r="D43" s="496">
        <v>18.922000000000001</v>
      </c>
      <c r="E43" s="496">
        <v>46.107999999999997</v>
      </c>
      <c r="F43" s="24"/>
      <c r="G43" s="27"/>
      <c r="H43" s="19"/>
      <c r="J43" s="24"/>
      <c r="X43" s="93"/>
      <c r="Y43" s="93"/>
      <c r="Z43" s="93"/>
      <c r="AA43" s="93"/>
      <c r="AB43" s="93"/>
      <c r="AC43" s="93"/>
    </row>
    <row r="44" spans="1:29" ht="20.149999999999999" customHeight="1">
      <c r="A44" s="19"/>
      <c r="B44" s="87" t="s">
        <v>314</v>
      </c>
      <c r="C44" s="102"/>
      <c r="D44" s="496">
        <v>1722.325</v>
      </c>
      <c r="E44" s="496">
        <v>1801.547</v>
      </c>
      <c r="F44" s="24"/>
      <c r="G44" s="27"/>
      <c r="H44" s="19"/>
      <c r="J44" s="24"/>
      <c r="X44" s="93"/>
      <c r="Y44" s="93"/>
      <c r="Z44" s="93"/>
      <c r="AA44" s="93"/>
      <c r="AB44" s="93"/>
      <c r="AC44" s="93"/>
    </row>
    <row r="45" spans="1:29" ht="15.5">
      <c r="A45" s="19"/>
      <c r="B45" s="87" t="s">
        <v>315</v>
      </c>
      <c r="C45" s="102"/>
      <c r="D45" s="496">
        <v>56.302999999999997</v>
      </c>
      <c r="E45" s="496">
        <v>31.277000000000001</v>
      </c>
      <c r="F45" s="24"/>
      <c r="G45" s="27"/>
      <c r="H45" s="19"/>
      <c r="J45" s="24"/>
      <c r="X45" s="93"/>
      <c r="Y45" s="93"/>
      <c r="Z45" s="93"/>
      <c r="AA45" s="93"/>
      <c r="AB45" s="93"/>
      <c r="AC45" s="93"/>
    </row>
    <row r="46" spans="1:29" ht="15.5">
      <c r="A46" s="19"/>
      <c r="B46" s="87" t="s">
        <v>316</v>
      </c>
      <c r="C46" s="102"/>
      <c r="D46" s="496">
        <v>3965.5540000000001</v>
      </c>
      <c r="E46" s="496">
        <v>3132.6439999999998</v>
      </c>
      <c r="F46" s="24"/>
      <c r="G46" s="27"/>
      <c r="H46" s="19"/>
      <c r="J46" s="24"/>
      <c r="X46" s="93"/>
      <c r="Y46" s="93"/>
      <c r="Z46" s="93"/>
      <c r="AA46" s="93"/>
      <c r="AB46" s="93"/>
      <c r="AC46" s="93"/>
    </row>
    <row r="47" spans="1:29" ht="15.5">
      <c r="A47" s="19"/>
      <c r="B47" s="88" t="s">
        <v>21</v>
      </c>
      <c r="C47" s="25"/>
      <c r="D47" s="497">
        <v>25687.157999999999</v>
      </c>
      <c r="E47" s="497">
        <v>24545.424999999999</v>
      </c>
      <c r="F47" s="24"/>
      <c r="G47" s="27"/>
      <c r="H47" s="19"/>
      <c r="J47" s="24"/>
      <c r="X47" s="93"/>
      <c r="Y47" s="93"/>
      <c r="Z47" s="93"/>
      <c r="AA47" s="93"/>
      <c r="AB47" s="93"/>
      <c r="AC47" s="93"/>
    </row>
    <row r="48" spans="1:29" ht="15.5">
      <c r="A48" s="19"/>
      <c r="B48" s="88"/>
      <c r="C48" s="102"/>
      <c r="D48" s="496"/>
      <c r="E48" s="496"/>
      <c r="F48" s="24"/>
      <c r="G48" s="27"/>
      <c r="H48" s="19"/>
      <c r="J48" s="24"/>
      <c r="X48" s="93"/>
      <c r="Y48" s="93"/>
      <c r="Z48" s="93"/>
      <c r="AA48" s="93"/>
      <c r="AB48" s="93"/>
      <c r="AC48" s="93"/>
    </row>
    <row r="49" spans="1:29" ht="15.5">
      <c r="A49" s="19"/>
      <c r="B49" s="87" t="s">
        <v>313</v>
      </c>
      <c r="C49" s="102"/>
      <c r="D49" s="496">
        <v>906.39400000000001</v>
      </c>
      <c r="E49" s="496">
        <v>1254.962</v>
      </c>
      <c r="F49" s="24"/>
      <c r="G49" s="27"/>
      <c r="H49" s="19"/>
      <c r="J49" s="24"/>
      <c r="X49" s="93"/>
      <c r="Y49" s="93"/>
      <c r="Z49" s="93"/>
      <c r="AA49" s="93"/>
      <c r="AB49" s="93"/>
      <c r="AC49" s="93"/>
    </row>
    <row r="50" spans="1:29" ht="15.5">
      <c r="A50" s="19"/>
      <c r="B50" s="87" t="s">
        <v>160</v>
      </c>
      <c r="C50" s="102"/>
      <c r="D50" s="496">
        <v>696.25699999999995</v>
      </c>
      <c r="E50" s="496">
        <v>665.42899999999997</v>
      </c>
      <c r="F50" s="24"/>
      <c r="G50" s="27"/>
      <c r="H50" s="19"/>
      <c r="J50" s="24"/>
      <c r="X50" s="93"/>
      <c r="Y50" s="93"/>
      <c r="Z50" s="93"/>
      <c r="AA50" s="93"/>
      <c r="AB50" s="93"/>
      <c r="AC50" s="93"/>
    </row>
    <row r="51" spans="1:29" ht="15.5">
      <c r="A51" s="19"/>
      <c r="B51" s="87" t="s">
        <v>305</v>
      </c>
      <c r="C51" s="94"/>
      <c r="D51" s="496">
        <v>0.98599999999999999</v>
      </c>
      <c r="E51" s="496">
        <v>16.358000000000001</v>
      </c>
      <c r="F51" s="25"/>
      <c r="G51" s="27"/>
      <c r="H51" s="19"/>
      <c r="I51" s="47"/>
      <c r="J51" s="25"/>
      <c r="X51" s="93"/>
      <c r="Y51" s="93"/>
      <c r="Z51" s="93"/>
      <c r="AA51" s="93"/>
      <c r="AB51" s="93"/>
      <c r="AC51" s="93"/>
    </row>
    <row r="52" spans="1:29" ht="15.5">
      <c r="A52" s="19"/>
      <c r="B52" s="87" t="s">
        <v>314</v>
      </c>
      <c r="C52" s="102"/>
      <c r="D52" s="496">
        <v>400.97300000000001</v>
      </c>
      <c r="E52" s="496">
        <v>240.239</v>
      </c>
      <c r="F52" s="24"/>
      <c r="G52" s="28"/>
      <c r="H52" s="19"/>
      <c r="J52" s="24"/>
      <c r="X52" s="93"/>
      <c r="Y52" s="93"/>
      <c r="Z52" s="93"/>
      <c r="AA52" s="93"/>
      <c r="AB52" s="93"/>
      <c r="AC52" s="93"/>
    </row>
    <row r="53" spans="1:29" ht="15.5">
      <c r="A53" s="19"/>
      <c r="B53" s="87" t="s">
        <v>315</v>
      </c>
      <c r="C53" s="102"/>
      <c r="D53" s="496">
        <v>90.697000000000003</v>
      </c>
      <c r="E53" s="496">
        <v>73.863</v>
      </c>
      <c r="F53" s="24"/>
      <c r="G53" s="28"/>
      <c r="H53" s="76"/>
      <c r="I53" s="65"/>
      <c r="J53" s="24"/>
      <c r="X53" s="93"/>
      <c r="Y53" s="93"/>
      <c r="Z53" s="93"/>
      <c r="AA53" s="93"/>
      <c r="AB53" s="93"/>
      <c r="AC53" s="93"/>
    </row>
    <row r="54" spans="1:29" ht="15.5">
      <c r="A54" s="19"/>
      <c r="B54" s="87" t="s">
        <v>317</v>
      </c>
      <c r="C54" s="102"/>
      <c r="D54" s="496">
        <v>0.26100000000000001</v>
      </c>
      <c r="E54" s="496">
        <v>0.156</v>
      </c>
      <c r="F54" s="24"/>
      <c r="G54" s="31"/>
      <c r="H54" s="19"/>
      <c r="J54" s="24"/>
      <c r="X54" s="93"/>
      <c r="Y54" s="93"/>
      <c r="Z54" s="93"/>
      <c r="AA54" s="93"/>
      <c r="AB54" s="93"/>
      <c r="AC54" s="93"/>
    </row>
    <row r="55" spans="1:29" ht="15.5">
      <c r="A55" s="19"/>
      <c r="B55" s="87" t="s">
        <v>318</v>
      </c>
      <c r="C55" s="102"/>
      <c r="D55" s="496">
        <v>1141.6869999999999</v>
      </c>
      <c r="E55" s="496">
        <v>1304.194</v>
      </c>
      <c r="F55" s="24"/>
      <c r="G55" s="31"/>
      <c r="H55" s="19"/>
      <c r="J55" s="24"/>
      <c r="X55" s="93"/>
      <c r="Y55" s="93"/>
      <c r="Z55" s="93"/>
      <c r="AA55" s="93"/>
      <c r="AB55" s="93"/>
      <c r="AC55" s="93"/>
    </row>
    <row r="56" spans="1:29" ht="15.5">
      <c r="A56" s="19"/>
      <c r="B56" s="88" t="s">
        <v>22</v>
      </c>
      <c r="C56" s="25"/>
      <c r="D56" s="497">
        <v>3237.2550000000001</v>
      </c>
      <c r="E56" s="497">
        <v>3555.201</v>
      </c>
      <c r="F56" s="25"/>
      <c r="G56" s="31"/>
      <c r="H56" s="19"/>
      <c r="I56" s="47"/>
      <c r="J56" s="25"/>
      <c r="X56" s="93"/>
      <c r="Y56" s="93"/>
      <c r="Z56" s="93"/>
      <c r="AA56" s="93"/>
      <c r="AB56" s="93"/>
      <c r="AC56" s="93"/>
    </row>
    <row r="57" spans="1:29" ht="15.5">
      <c r="A57" s="19"/>
      <c r="B57" s="88" t="s">
        <v>170</v>
      </c>
      <c r="C57" s="25"/>
      <c r="D57" s="497">
        <v>294.03800000000001</v>
      </c>
      <c r="E57" s="497">
        <v>243.46600000000001</v>
      </c>
      <c r="F57" s="25"/>
      <c r="G57" s="31"/>
      <c r="H57" s="19"/>
      <c r="I57" s="47"/>
      <c r="J57" s="25"/>
      <c r="X57" s="93"/>
      <c r="Y57" s="93"/>
      <c r="Z57" s="93"/>
      <c r="AA57" s="93"/>
      <c r="AB57" s="93"/>
      <c r="AC57" s="93"/>
    </row>
    <row r="58" spans="1:29" ht="15.5">
      <c r="A58" s="19"/>
      <c r="B58" s="88" t="s">
        <v>23</v>
      </c>
      <c r="C58" s="25"/>
      <c r="D58" s="497">
        <v>44365.243999999999</v>
      </c>
      <c r="E58" s="497">
        <v>43668.415000000001</v>
      </c>
      <c r="F58" s="25"/>
      <c r="G58" s="28"/>
      <c r="H58" s="19"/>
      <c r="J58" s="30"/>
      <c r="X58" s="93"/>
      <c r="Y58" s="93"/>
      <c r="Z58" s="93"/>
      <c r="AA58" s="93"/>
      <c r="AB58" s="93"/>
      <c r="AC58" s="93"/>
    </row>
    <row r="59" spans="1:29" ht="15.5">
      <c r="A59" s="19"/>
      <c r="B59" s="53"/>
      <c r="C59" s="19"/>
      <c r="D59" s="493"/>
      <c r="E59" s="501"/>
      <c r="F59" s="19"/>
      <c r="G59" s="19"/>
      <c r="H59" s="19"/>
      <c r="X59" s="93"/>
      <c r="Y59" s="93"/>
      <c r="Z59" s="93"/>
      <c r="AA59" s="93"/>
      <c r="AB59" s="93"/>
      <c r="AC59" s="93"/>
    </row>
    <row r="60" spans="1:29" s="185" customFormat="1" ht="15.75" customHeight="1">
      <c r="A60" s="184"/>
      <c r="B60" s="516"/>
      <c r="C60" s="516"/>
      <c r="D60" s="516"/>
      <c r="E60" s="516"/>
      <c r="F60" s="516"/>
      <c r="G60" s="516"/>
      <c r="H60" s="516"/>
      <c r="I60" s="516"/>
      <c r="J60" s="516"/>
      <c r="L60" s="516"/>
      <c r="M60" s="516"/>
      <c r="N60" s="516"/>
      <c r="O60" s="516"/>
      <c r="P60" s="516"/>
      <c r="X60" s="222"/>
      <c r="Y60" s="222"/>
      <c r="Z60" s="222"/>
      <c r="AA60" s="222"/>
      <c r="AB60" s="222"/>
      <c r="AC60" s="222"/>
    </row>
    <row r="61" spans="1:29" s="185" customFormat="1" ht="15.75" customHeight="1">
      <c r="A61" s="184"/>
      <c r="B61" s="516"/>
      <c r="C61" s="516"/>
      <c r="D61" s="516"/>
      <c r="E61" s="516"/>
      <c r="F61" s="516"/>
      <c r="G61" s="516"/>
      <c r="H61" s="516"/>
      <c r="I61" s="516"/>
      <c r="J61" s="516"/>
      <c r="L61" s="516"/>
      <c r="M61" s="516"/>
      <c r="N61" s="516"/>
      <c r="O61" s="516"/>
      <c r="P61" s="516"/>
      <c r="X61" s="222"/>
      <c r="Y61" s="222"/>
      <c r="Z61" s="222"/>
      <c r="AA61" s="222"/>
      <c r="AB61" s="222"/>
      <c r="AC61" s="222"/>
    </row>
    <row r="62" spans="1:29" s="185" customFormat="1" ht="15.75" customHeight="1">
      <c r="A62" s="184"/>
      <c r="B62" s="296"/>
      <c r="C62" s="296"/>
      <c r="D62" s="502"/>
      <c r="E62" s="502"/>
      <c r="F62" s="296"/>
      <c r="G62" s="296"/>
      <c r="H62" s="296"/>
      <c r="I62" s="296"/>
      <c r="J62" s="296"/>
      <c r="L62" s="296"/>
      <c r="X62" s="222"/>
      <c r="Y62" s="222"/>
      <c r="Z62" s="222"/>
      <c r="AA62" s="222"/>
      <c r="AB62" s="222"/>
      <c r="AC62" s="222"/>
    </row>
    <row r="63" spans="1:29" s="185" customFormat="1" ht="15.75" customHeight="1">
      <c r="A63" s="184"/>
      <c r="B63" s="53"/>
      <c r="C63" s="53"/>
      <c r="D63" s="503"/>
      <c r="E63" s="503"/>
      <c r="F63" s="53"/>
      <c r="G63" s="53"/>
      <c r="H63" s="53"/>
      <c r="I63" s="53"/>
      <c r="J63" s="53"/>
      <c r="L63" s="53"/>
      <c r="X63" s="222"/>
      <c r="Y63" s="222"/>
      <c r="Z63" s="222"/>
      <c r="AA63" s="222"/>
      <c r="AB63" s="222"/>
      <c r="AC63" s="222"/>
    </row>
    <row r="64" spans="1:29" ht="15.5">
      <c r="A64" s="19"/>
      <c r="B64" s="53"/>
      <c r="C64" s="53"/>
      <c r="D64" s="503"/>
      <c r="E64" s="503"/>
      <c r="F64" s="53"/>
      <c r="G64" s="53"/>
      <c r="H64" s="53"/>
      <c r="I64" s="53"/>
      <c r="J64" s="53"/>
      <c r="X64" s="93"/>
      <c r="Y64" s="93"/>
      <c r="Z64" s="93"/>
      <c r="AA64" s="93"/>
      <c r="AB64" s="93"/>
      <c r="AC64" s="93"/>
    </row>
    <row r="65" spans="2:29" ht="12.75" customHeight="1">
      <c r="B65" s="516"/>
      <c r="C65" s="516"/>
      <c r="D65" s="516"/>
      <c r="E65" s="516"/>
      <c r="F65" s="516"/>
      <c r="G65" s="516"/>
      <c r="H65" s="516"/>
      <c r="I65" s="516"/>
      <c r="J65" s="516"/>
      <c r="X65" s="93"/>
      <c r="Y65" s="93"/>
      <c r="Z65" s="93"/>
      <c r="AA65" s="93"/>
      <c r="AB65" s="93"/>
      <c r="AC65" s="93"/>
    </row>
    <row r="66" spans="2:29" ht="12.75" customHeight="1">
      <c r="B66" s="516"/>
      <c r="C66" s="516"/>
      <c r="D66" s="516"/>
      <c r="E66" s="516"/>
      <c r="F66" s="516"/>
      <c r="G66" s="516"/>
      <c r="H66" s="516"/>
      <c r="I66" s="516"/>
      <c r="J66" s="516"/>
      <c r="X66" s="93"/>
      <c r="Y66" s="93"/>
      <c r="Z66" s="93"/>
      <c r="AA66" s="93"/>
      <c r="AB66" s="93"/>
      <c r="AC66" s="93"/>
    </row>
    <row r="67" spans="2:29" ht="12.75" customHeight="1">
      <c r="B67" s="53"/>
      <c r="C67" s="184"/>
      <c r="D67" s="504"/>
      <c r="E67" s="505"/>
      <c r="F67" s="184"/>
      <c r="G67" s="184"/>
      <c r="H67" s="184"/>
      <c r="I67" s="185"/>
      <c r="J67" s="185"/>
      <c r="X67" s="93"/>
      <c r="Y67" s="93"/>
      <c r="Z67" s="93"/>
      <c r="AA67" s="93"/>
      <c r="AB67" s="93"/>
      <c r="AC67" s="93"/>
    </row>
    <row r="68" spans="2:29" ht="12.75" customHeight="1">
      <c r="B68" s="53"/>
      <c r="C68" s="184"/>
      <c r="D68" s="504"/>
      <c r="E68" s="505"/>
      <c r="F68" s="184"/>
      <c r="G68" s="184"/>
      <c r="H68" s="184"/>
      <c r="I68" s="185"/>
      <c r="J68" s="185"/>
    </row>
  </sheetData>
  <sheetProtection selectLockedCells="1"/>
  <mergeCells count="7">
    <mergeCell ref="B5:E5"/>
    <mergeCell ref="L60:P60"/>
    <mergeCell ref="L61:P61"/>
    <mergeCell ref="B66:J66"/>
    <mergeCell ref="B60:J60"/>
    <mergeCell ref="B61:J61"/>
    <mergeCell ref="B65:J65"/>
  </mergeCells>
  <pageMargins left="0.19685039370078741" right="0.23622047244094491" top="0.27559055118110237" bottom="0.19685039370078741" header="0.27559055118110237" footer="0.19685039370078741"/>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D848-BFD1-47B2-8846-F2200876A601}">
  <sheetPr>
    <pageSetUpPr fitToPage="1"/>
  </sheetPr>
  <dimension ref="A1:AO80"/>
  <sheetViews>
    <sheetView showGridLines="0" zoomScale="40" zoomScaleNormal="40" zoomScaleSheetLayoutView="80" zoomScalePageLayoutView="70" workbookViewId="0"/>
  </sheetViews>
  <sheetFormatPr baseColWidth="10" defaultColWidth="11.453125" defaultRowHeight="12.75" customHeight="1"/>
  <cols>
    <col min="1" max="1" width="2.54296875" style="6" customWidth="1"/>
    <col min="2" max="2" width="67" style="6" customWidth="1"/>
    <col min="3" max="6" width="17.54296875" style="6" customWidth="1"/>
    <col min="7" max="7" width="17.54296875" style="15" customWidth="1"/>
    <col min="8" max="8" width="4.54296875" style="34" customWidth="1"/>
    <col min="9" max="9" width="17.54296875" style="34" customWidth="1"/>
    <col min="10" max="13" width="17.54296875" style="6" customWidth="1"/>
    <col min="14" max="14" width="5.54296875" style="6" customWidth="1"/>
    <col min="15" max="15" width="10.54296875" style="6" customWidth="1"/>
    <col min="16" max="16" width="15.54296875" style="6" customWidth="1"/>
    <col min="17" max="17" width="12.54296875" style="6" customWidth="1"/>
    <col min="18" max="18" width="13.54296875" style="6" bestFit="1" customWidth="1"/>
    <col min="19" max="19" width="9.54296875" style="6" customWidth="1"/>
    <col min="20" max="20" width="8.54296875" style="6" customWidth="1"/>
    <col min="21" max="22" width="12.54296875" style="6" customWidth="1"/>
    <col min="23" max="23" width="9.54296875" style="6" customWidth="1"/>
    <col min="24" max="24" width="8.54296875" style="6" customWidth="1"/>
    <col min="25" max="25" width="11.453125" style="6"/>
    <col min="26" max="26" width="24.453125" style="6" customWidth="1"/>
    <col min="27" max="28" width="11.453125" style="6"/>
    <col min="29" max="29" width="16.54296875" style="6" bestFit="1" customWidth="1"/>
    <col min="30" max="30" width="14.453125" style="6" bestFit="1" customWidth="1"/>
    <col min="31" max="16384" width="11.453125" style="6"/>
  </cols>
  <sheetData>
    <row r="1" spans="1:41" ht="16.5" customHeight="1"/>
    <row r="2" spans="1:41" ht="16.5" customHeight="1">
      <c r="A2" s="8"/>
      <c r="B2" s="8"/>
      <c r="C2" s="8"/>
      <c r="D2" s="8"/>
      <c r="E2" s="8"/>
      <c r="F2" s="8"/>
      <c r="G2" s="356"/>
      <c r="J2" s="8"/>
      <c r="K2" s="8"/>
      <c r="L2" s="8"/>
      <c r="Q2" s="233"/>
      <c r="R2" s="233"/>
      <c r="V2" s="233"/>
    </row>
    <row r="3" spans="1:41" ht="16.5" customHeight="1">
      <c r="A3" s="8"/>
      <c r="B3" s="8"/>
      <c r="C3" s="8"/>
      <c r="D3" s="8"/>
      <c r="E3" s="8"/>
      <c r="F3" s="8"/>
      <c r="G3" s="356"/>
      <c r="J3" s="8"/>
      <c r="K3" s="8"/>
      <c r="L3" s="8"/>
      <c r="P3" s="234"/>
      <c r="R3" s="235"/>
      <c r="S3" s="235"/>
      <c r="V3" s="235"/>
    </row>
    <row r="4" spans="1:41" ht="16.5" customHeight="1">
      <c r="A4" s="8"/>
      <c r="B4" s="8"/>
      <c r="C4" s="8"/>
      <c r="D4" s="8"/>
      <c r="E4" s="8"/>
      <c r="F4" s="8"/>
      <c r="G4" s="356"/>
      <c r="J4" s="8"/>
      <c r="K4" s="8"/>
      <c r="L4" s="8"/>
      <c r="P4" s="234"/>
      <c r="S4" s="235"/>
      <c r="V4" s="235"/>
    </row>
    <row r="5" spans="1:41" ht="16.5" customHeight="1" thickBot="1">
      <c r="A5" s="8"/>
      <c r="B5" s="506" t="s">
        <v>375</v>
      </c>
      <c r="C5" s="64"/>
      <c r="D5" s="64"/>
      <c r="E5" s="64"/>
      <c r="F5" s="395"/>
      <c r="G5" s="123"/>
      <c r="H5" s="123"/>
      <c r="I5" s="123"/>
      <c r="J5" s="123"/>
      <c r="K5" s="123"/>
      <c r="L5" s="123"/>
      <c r="M5" s="123"/>
      <c r="N5" s="48"/>
      <c r="P5" s="234"/>
      <c r="R5" s="236"/>
      <c r="S5" s="237"/>
      <c r="T5" s="236"/>
      <c r="U5" s="236"/>
    </row>
    <row r="6" spans="1:41" ht="16" thickBot="1">
      <c r="A6" s="8"/>
      <c r="B6" s="238" t="s">
        <v>7</v>
      </c>
      <c r="C6" s="239" t="s">
        <v>172</v>
      </c>
      <c r="D6" s="239" t="s">
        <v>271</v>
      </c>
      <c r="E6" s="239" t="s">
        <v>272</v>
      </c>
      <c r="F6" s="239" t="s">
        <v>273</v>
      </c>
      <c r="G6" s="239" t="s">
        <v>200</v>
      </c>
      <c r="H6" s="348"/>
      <c r="I6" s="239" t="s">
        <v>223</v>
      </c>
      <c r="J6" s="239" t="s">
        <v>293</v>
      </c>
      <c r="K6" s="239" t="s">
        <v>351</v>
      </c>
      <c r="L6" s="239" t="s">
        <v>371</v>
      </c>
      <c r="M6" s="240" t="s">
        <v>369</v>
      </c>
      <c r="N6" s="34"/>
      <c r="O6" s="34"/>
      <c r="P6" s="34"/>
      <c r="Q6" s="34"/>
      <c r="R6" s="34"/>
      <c r="S6" s="34"/>
      <c r="T6" s="34"/>
      <c r="U6" s="34"/>
      <c r="V6" s="34"/>
      <c r="W6" s="34"/>
      <c r="X6" s="34"/>
      <c r="Y6" s="34"/>
      <c r="Z6" s="34"/>
      <c r="AA6" s="34"/>
      <c r="AB6" s="34"/>
    </row>
    <row r="7" spans="1:41" ht="16.5" customHeight="1" thickBot="1">
      <c r="A7" s="8"/>
      <c r="B7" s="14"/>
      <c r="C7" s="241"/>
      <c r="D7" s="241"/>
      <c r="E7" s="241"/>
      <c r="F7" s="241"/>
      <c r="G7" s="357"/>
      <c r="H7" s="241"/>
      <c r="I7" s="241"/>
      <c r="J7" s="241"/>
      <c r="K7" s="241"/>
      <c r="L7" s="241"/>
      <c r="N7" s="34"/>
      <c r="O7" s="34"/>
      <c r="P7" s="34"/>
      <c r="Q7" s="34"/>
      <c r="R7" s="34"/>
      <c r="S7" s="34"/>
      <c r="T7" s="34"/>
      <c r="U7" s="34"/>
      <c r="V7" s="34"/>
      <c r="W7" s="34"/>
      <c r="X7" s="34"/>
      <c r="Y7" s="34"/>
      <c r="Z7" s="34"/>
      <c r="AA7" s="34"/>
      <c r="AB7" s="34"/>
    </row>
    <row r="8" spans="1:41" ht="18" thickBot="1">
      <c r="A8" s="8"/>
      <c r="B8" s="100" t="s">
        <v>339</v>
      </c>
      <c r="C8" s="232">
        <v>729.9</v>
      </c>
      <c r="D8" s="232">
        <v>760.43999999999994</v>
      </c>
      <c r="E8" s="232">
        <v>757.8359999999999</v>
      </c>
      <c r="F8" s="232">
        <v>760.23</v>
      </c>
      <c r="G8" s="355">
        <v>3008.4059999999999</v>
      </c>
      <c r="H8" s="349"/>
      <c r="I8" s="351">
        <v>777.64300000000003</v>
      </c>
      <c r="J8" s="232">
        <v>800.00900000000001</v>
      </c>
      <c r="K8" s="232">
        <v>808.64300000000003</v>
      </c>
      <c r="L8" s="232">
        <v>863.60300000000007</v>
      </c>
      <c r="M8" s="355">
        <v>3249.8980000000001</v>
      </c>
      <c r="N8" s="34"/>
      <c r="O8" s="34"/>
      <c r="P8" s="34"/>
      <c r="Q8" s="34"/>
      <c r="R8" s="34"/>
      <c r="S8" s="34"/>
      <c r="T8" s="34"/>
      <c r="U8" s="34"/>
      <c r="V8" s="34"/>
      <c r="W8" s="34"/>
      <c r="X8" s="34"/>
      <c r="Y8" s="34"/>
      <c r="Z8" s="34"/>
      <c r="AA8" s="34"/>
      <c r="AB8" s="34"/>
    </row>
    <row r="9" spans="1:41" ht="6" customHeight="1">
      <c r="A9" s="8"/>
      <c r="B9" s="126"/>
      <c r="C9" s="242"/>
      <c r="D9" s="242"/>
      <c r="E9" s="242"/>
      <c r="F9" s="242"/>
      <c r="G9" s="358"/>
      <c r="H9" s="316"/>
      <c r="I9" s="242"/>
      <c r="J9" s="242"/>
      <c r="K9" s="242"/>
      <c r="L9" s="242"/>
      <c r="M9" s="358"/>
      <c r="N9" s="34"/>
      <c r="O9" s="34"/>
      <c r="P9" s="34"/>
      <c r="Q9" s="34"/>
      <c r="R9" s="34"/>
      <c r="S9" s="34"/>
      <c r="T9" s="34"/>
      <c r="U9" s="34"/>
      <c r="V9" s="34"/>
      <c r="W9" s="34"/>
      <c r="X9" s="34"/>
      <c r="Y9" s="34"/>
      <c r="Z9" s="34"/>
      <c r="AA9" s="34"/>
      <c r="AB9" s="34"/>
    </row>
    <row r="10" spans="1:41" ht="17.899999999999999" customHeight="1">
      <c r="A10" s="8"/>
      <c r="B10" s="382" t="s">
        <v>340</v>
      </c>
      <c r="C10" s="243">
        <v>-239.48500000000001</v>
      </c>
      <c r="D10" s="243">
        <v>-222.947</v>
      </c>
      <c r="E10" s="243">
        <v>-204.101</v>
      </c>
      <c r="F10" s="243">
        <v>-184.93600000000001</v>
      </c>
      <c r="G10" s="366">
        <v>-851.46900000000005</v>
      </c>
      <c r="H10" s="316"/>
      <c r="I10" s="243">
        <v>-242.53100000000001</v>
      </c>
      <c r="J10" s="243">
        <v>-221.22300000000001</v>
      </c>
      <c r="K10" s="243">
        <v>-200.029</v>
      </c>
      <c r="L10" s="243">
        <v>-199.65999999999997</v>
      </c>
      <c r="M10" s="366">
        <v>-863.44299999999998</v>
      </c>
      <c r="N10" s="244"/>
      <c r="O10" s="34"/>
      <c r="P10" s="34"/>
      <c r="Q10" s="87"/>
      <c r="R10" s="34"/>
      <c r="S10" s="34"/>
      <c r="T10" s="34"/>
      <c r="U10" s="34"/>
      <c r="V10" s="34"/>
      <c r="W10" s="34"/>
      <c r="X10" s="34"/>
      <c r="Y10" s="34"/>
      <c r="Z10" s="34"/>
      <c r="AA10" s="34"/>
      <c r="AB10" s="34"/>
    </row>
    <row r="11" spans="1:41" ht="6" customHeight="1">
      <c r="A11" s="8"/>
      <c r="B11" s="82"/>
      <c r="C11" s="242"/>
      <c r="D11" s="242"/>
      <c r="E11" s="242"/>
      <c r="F11" s="242"/>
      <c r="G11" s="365"/>
      <c r="H11" s="316"/>
      <c r="I11" s="242"/>
      <c r="J11" s="242"/>
      <c r="K11" s="242"/>
      <c r="L11" s="242"/>
      <c r="M11" s="365"/>
      <c r="N11" s="34"/>
      <c r="O11" s="34"/>
      <c r="P11" s="34"/>
      <c r="R11" s="34"/>
      <c r="S11" s="34"/>
      <c r="T11" s="34"/>
      <c r="U11" s="34"/>
      <c r="V11" s="34"/>
      <c r="W11" s="34"/>
      <c r="X11" s="34"/>
      <c r="Y11" s="34"/>
      <c r="Z11" s="34"/>
      <c r="AA11" s="34"/>
      <c r="AB11" s="34"/>
    </row>
    <row r="12" spans="1:41" ht="17.5">
      <c r="A12" s="8"/>
      <c r="B12" s="87" t="s">
        <v>341</v>
      </c>
      <c r="C12" s="317">
        <v>-23.274999999999999</v>
      </c>
      <c r="D12" s="317">
        <v>-27.963000000000001</v>
      </c>
      <c r="E12" s="317">
        <v>-31.721999999999994</v>
      </c>
      <c r="F12" s="398">
        <v>-55.923999999999992</v>
      </c>
      <c r="G12" s="366">
        <v>-138.88399999999999</v>
      </c>
      <c r="H12" s="318"/>
      <c r="I12" s="317">
        <v>-15.75</v>
      </c>
      <c r="J12" s="317">
        <v>-20.978000000000002</v>
      </c>
      <c r="K12" s="317">
        <v>-32.21</v>
      </c>
      <c r="L12" s="317">
        <v>-44.828000000000003</v>
      </c>
      <c r="M12" s="366">
        <v>-113.76600000000001</v>
      </c>
      <c r="N12" s="34"/>
      <c r="O12" s="34"/>
      <c r="P12" s="246"/>
      <c r="R12" s="247"/>
      <c r="S12" s="34"/>
      <c r="T12" s="34"/>
      <c r="U12" s="247"/>
      <c r="V12" s="34"/>
      <c r="W12" s="34"/>
      <c r="X12" s="34"/>
      <c r="Y12" s="34"/>
      <c r="Z12" s="34"/>
      <c r="AA12" s="34"/>
      <c r="AB12" s="34"/>
    </row>
    <row r="13" spans="1:41" ht="6" customHeight="1" thickBot="1">
      <c r="A13" s="8"/>
      <c r="B13" s="126"/>
      <c r="C13" s="242"/>
      <c r="D13" s="242"/>
      <c r="E13" s="242"/>
      <c r="F13" s="242"/>
      <c r="G13" s="358"/>
      <c r="H13" s="316"/>
      <c r="I13" s="242"/>
      <c r="J13" s="242"/>
      <c r="K13" s="242"/>
      <c r="L13" s="242"/>
      <c r="M13" s="358"/>
      <c r="N13" s="34"/>
      <c r="O13" s="34"/>
      <c r="P13" s="34"/>
      <c r="Q13" s="34"/>
      <c r="R13" s="34"/>
      <c r="S13" s="34"/>
      <c r="T13" s="34"/>
      <c r="U13" s="34"/>
      <c r="V13" s="34"/>
      <c r="W13" s="34"/>
      <c r="X13" s="34"/>
      <c r="Y13" s="34"/>
      <c r="Z13" s="34"/>
      <c r="AA13" s="34"/>
      <c r="AB13" s="34"/>
    </row>
    <row r="14" spans="1:41" ht="16" thickBot="1">
      <c r="A14" s="9"/>
      <c r="B14" s="100" t="s">
        <v>30</v>
      </c>
      <c r="C14" s="232">
        <v>467.14</v>
      </c>
      <c r="D14" s="232">
        <v>509.52999999999992</v>
      </c>
      <c r="E14" s="232">
        <v>522.01300000000003</v>
      </c>
      <c r="F14" s="232">
        <v>519.37</v>
      </c>
      <c r="G14" s="355">
        <v>2018.0529999999999</v>
      </c>
      <c r="H14" s="349"/>
      <c r="I14" s="351">
        <v>519.36200000000008</v>
      </c>
      <c r="J14" s="232">
        <v>557.80800000000011</v>
      </c>
      <c r="K14" s="232">
        <v>576.404</v>
      </c>
      <c r="L14" s="232">
        <v>619.11499999999978</v>
      </c>
      <c r="M14" s="355">
        <v>2272.6889999999999</v>
      </c>
      <c r="N14" s="248"/>
      <c r="O14" s="248"/>
      <c r="P14" s="249"/>
      <c r="Q14" s="34"/>
      <c r="R14" s="250"/>
      <c r="S14" s="34"/>
      <c r="T14" s="34"/>
      <c r="U14" s="250"/>
      <c r="V14" s="249"/>
      <c r="W14" s="34"/>
      <c r="X14" s="34"/>
      <c r="Y14" s="34"/>
      <c r="Z14" s="34"/>
      <c r="AA14" s="34"/>
      <c r="AB14" s="34"/>
      <c r="AD14" s="251"/>
      <c r="AE14" s="251"/>
      <c r="AF14" s="251"/>
      <c r="AG14" s="251"/>
      <c r="AH14" s="251"/>
      <c r="AI14" s="251"/>
      <c r="AJ14" s="251"/>
      <c r="AK14" s="251"/>
      <c r="AL14" s="251"/>
      <c r="AM14" s="251"/>
      <c r="AN14" s="251"/>
      <c r="AO14" s="251"/>
    </row>
    <row r="15" spans="1:41" ht="5.25" customHeight="1">
      <c r="A15" s="9"/>
      <c r="B15" s="82"/>
      <c r="C15" s="175"/>
      <c r="D15" s="175"/>
      <c r="E15" s="175"/>
      <c r="F15" s="175"/>
      <c r="G15" s="358"/>
      <c r="H15" s="319"/>
      <c r="I15" s="175"/>
      <c r="J15" s="175"/>
      <c r="K15" s="175"/>
      <c r="L15" s="175"/>
      <c r="M15" s="358"/>
      <c r="N15" s="34"/>
      <c r="O15" s="252"/>
      <c r="P15" s="34"/>
      <c r="Q15" s="34"/>
      <c r="R15" s="253"/>
      <c r="S15" s="34"/>
      <c r="T15" s="34"/>
      <c r="U15" s="253"/>
      <c r="V15" s="34"/>
      <c r="W15" s="34"/>
      <c r="X15" s="34"/>
      <c r="Y15" s="34"/>
      <c r="Z15" s="34"/>
      <c r="AA15" s="34"/>
      <c r="AB15" s="34"/>
      <c r="AD15" s="251"/>
      <c r="AE15" s="251"/>
      <c r="AF15" s="251"/>
      <c r="AG15" s="251"/>
      <c r="AH15" s="251"/>
      <c r="AI15" s="251"/>
      <c r="AJ15" s="251"/>
      <c r="AK15" s="251"/>
      <c r="AL15" s="251"/>
      <c r="AM15" s="251"/>
      <c r="AN15" s="251"/>
      <c r="AO15" s="251"/>
    </row>
    <row r="16" spans="1:41" ht="17.5">
      <c r="A16" s="8"/>
      <c r="B16" s="87" t="s">
        <v>342</v>
      </c>
      <c r="C16" s="245">
        <v>-4.4400000000000004</v>
      </c>
      <c r="D16" s="245">
        <v>4.0600000000000005</v>
      </c>
      <c r="E16" s="245">
        <v>0.21900000000000031</v>
      </c>
      <c r="F16" s="245">
        <v>18.517000000000003</v>
      </c>
      <c r="G16" s="366">
        <v>18.356000000000005</v>
      </c>
      <c r="H16" s="318"/>
      <c r="I16" s="245">
        <v>3.5009999999999999</v>
      </c>
      <c r="J16" s="245">
        <v>-14.196999999999999</v>
      </c>
      <c r="K16" s="245">
        <v>19.119999999999997</v>
      </c>
      <c r="L16" s="245">
        <v>30.917999999999999</v>
      </c>
      <c r="M16" s="366">
        <v>39.341999999999999</v>
      </c>
      <c r="N16" s="248"/>
      <c r="O16" s="248"/>
      <c r="P16" s="249"/>
      <c r="Q16" s="34"/>
      <c r="R16" s="250"/>
      <c r="S16" s="34"/>
      <c r="T16" s="34"/>
      <c r="U16" s="250"/>
      <c r="V16" s="249"/>
      <c r="W16" s="34"/>
      <c r="X16" s="34"/>
      <c r="Y16" s="34"/>
      <c r="Z16" s="34"/>
      <c r="AA16" s="34"/>
      <c r="AB16" s="34"/>
    </row>
    <row r="17" spans="1:28" ht="6" customHeight="1">
      <c r="A17" s="8"/>
      <c r="B17" s="126"/>
      <c r="C17" s="245"/>
      <c r="D17" s="245"/>
      <c r="E17" s="245"/>
      <c r="F17" s="245"/>
      <c r="G17" s="365"/>
      <c r="H17" s="316"/>
      <c r="I17" s="245"/>
      <c r="J17" s="245"/>
      <c r="K17" s="245"/>
      <c r="L17" s="245"/>
      <c r="M17" s="365"/>
      <c r="N17" s="34"/>
      <c r="O17" s="248"/>
      <c r="P17" s="34"/>
      <c r="Q17" s="34"/>
      <c r="R17" s="250"/>
      <c r="S17" s="34"/>
      <c r="T17" s="34"/>
      <c r="U17" s="250"/>
      <c r="V17" s="34"/>
      <c r="W17" s="34"/>
      <c r="X17" s="34"/>
      <c r="Y17" s="34"/>
      <c r="Z17" s="34"/>
      <c r="AA17" s="34"/>
      <c r="AB17" s="34"/>
    </row>
    <row r="18" spans="1:28" ht="17.5">
      <c r="A18" s="8"/>
      <c r="B18" s="87" t="s">
        <v>343</v>
      </c>
      <c r="C18" s="245">
        <v>-111.02900000000001</v>
      </c>
      <c r="D18" s="245">
        <v>-91.039999999999978</v>
      </c>
      <c r="E18" s="245">
        <v>-77.873000000000033</v>
      </c>
      <c r="F18" s="398">
        <v>-101.16899999999998</v>
      </c>
      <c r="G18" s="366">
        <v>-381.11099999999999</v>
      </c>
      <c r="H18" s="318"/>
      <c r="I18" s="245">
        <v>-118.57899999999999</v>
      </c>
      <c r="J18" s="245">
        <v>-98.565000000000012</v>
      </c>
      <c r="K18" s="245">
        <v>-103.44400000000002</v>
      </c>
      <c r="L18" s="245">
        <v>-54.925999999999988</v>
      </c>
      <c r="M18" s="366">
        <v>-375.51400000000001</v>
      </c>
      <c r="N18" s="254"/>
      <c r="O18" s="248"/>
      <c r="P18" s="249"/>
      <c r="Q18" s="34"/>
      <c r="R18" s="250"/>
      <c r="S18" s="34"/>
      <c r="T18" s="34"/>
      <c r="U18" s="250"/>
      <c r="V18" s="249"/>
      <c r="W18" s="34"/>
      <c r="X18" s="34"/>
      <c r="Y18" s="34"/>
      <c r="Z18" s="34"/>
      <c r="AA18" s="34"/>
      <c r="AB18" s="34"/>
    </row>
    <row r="19" spans="1:28" ht="6" customHeight="1">
      <c r="A19" s="8"/>
      <c r="B19" s="126"/>
      <c r="C19" s="245"/>
      <c r="D19" s="245"/>
      <c r="E19" s="245"/>
      <c r="F19" s="245"/>
      <c r="G19" s="365"/>
      <c r="H19" s="316"/>
      <c r="I19" s="245"/>
      <c r="J19" s="245"/>
      <c r="K19" s="245"/>
      <c r="L19" s="245"/>
      <c r="M19" s="365"/>
      <c r="N19" s="34"/>
      <c r="O19" s="248"/>
      <c r="P19" s="249"/>
      <c r="Q19" s="34"/>
      <c r="R19" s="250"/>
      <c r="S19" s="34"/>
      <c r="T19" s="34"/>
      <c r="U19" s="250"/>
      <c r="V19" s="249"/>
      <c r="W19" s="34"/>
      <c r="X19" s="34"/>
      <c r="Y19" s="34"/>
      <c r="Z19" s="34"/>
      <c r="AA19" s="34"/>
      <c r="AB19" s="34"/>
    </row>
    <row r="20" spans="1:28" ht="17.5">
      <c r="A20" s="8"/>
      <c r="B20" s="87" t="s">
        <v>344</v>
      </c>
      <c r="C20" s="245">
        <v>-15.712999999999999</v>
      </c>
      <c r="D20" s="245">
        <v>-17.536000000000001</v>
      </c>
      <c r="E20" s="245">
        <v>-12.613999999999999</v>
      </c>
      <c r="F20" s="245">
        <v>-62.125</v>
      </c>
      <c r="G20" s="366">
        <v>-107.988</v>
      </c>
      <c r="H20" s="318"/>
      <c r="I20" s="245">
        <v>-20.015999999999998</v>
      </c>
      <c r="J20" s="245">
        <v>-36.658999999999999</v>
      </c>
      <c r="K20" s="245">
        <v>-16.778000000000006</v>
      </c>
      <c r="L20" s="245">
        <v>-43.626000000000005</v>
      </c>
      <c r="M20" s="366">
        <v>-117.07900000000001</v>
      </c>
      <c r="N20" s="248"/>
      <c r="O20" s="249"/>
      <c r="P20" s="249"/>
      <c r="Q20" s="34"/>
      <c r="R20" s="250"/>
      <c r="S20" s="34"/>
      <c r="T20" s="34"/>
      <c r="U20" s="250"/>
      <c r="V20" s="249"/>
      <c r="W20" s="34"/>
      <c r="X20" s="34"/>
      <c r="Y20" s="34"/>
      <c r="Z20" s="34"/>
      <c r="AA20" s="34"/>
      <c r="AB20" s="34"/>
    </row>
    <row r="21" spans="1:28" ht="6" customHeight="1">
      <c r="A21" s="8"/>
      <c r="B21" s="126"/>
      <c r="C21" s="245"/>
      <c r="D21" s="245"/>
      <c r="E21" s="245"/>
      <c r="F21" s="245"/>
      <c r="G21" s="365"/>
      <c r="H21" s="316"/>
      <c r="I21" s="245"/>
      <c r="J21" s="245"/>
      <c r="K21" s="245"/>
      <c r="L21" s="245"/>
      <c r="M21" s="365"/>
      <c r="N21" s="34"/>
      <c r="O21" s="34"/>
      <c r="P21" s="34"/>
      <c r="Q21" s="34"/>
      <c r="R21" s="255"/>
      <c r="S21" s="34"/>
      <c r="T21" s="34"/>
      <c r="U21" s="255"/>
      <c r="V21" s="34"/>
      <c r="W21" s="34"/>
      <c r="X21" s="34"/>
      <c r="Y21" s="34"/>
      <c r="Z21" s="34"/>
      <c r="AA21" s="34"/>
      <c r="AB21" s="34"/>
    </row>
    <row r="22" spans="1:28" ht="18" customHeight="1">
      <c r="A22" s="8"/>
      <c r="B22" s="87" t="s">
        <v>352</v>
      </c>
      <c r="C22" s="245">
        <v>0</v>
      </c>
      <c r="D22" s="245">
        <v>0</v>
      </c>
      <c r="E22" s="245">
        <v>-1.9359999999999999</v>
      </c>
      <c r="F22" s="245">
        <v>-1.0000000000001119E-3</v>
      </c>
      <c r="G22" s="366">
        <v>-1.9370000000000001</v>
      </c>
      <c r="H22" s="316"/>
      <c r="I22" s="245">
        <v>0</v>
      </c>
      <c r="J22" s="245">
        <v>-11.343999999999999</v>
      </c>
      <c r="K22" s="245">
        <v>-0.60000000000000675</v>
      </c>
      <c r="L22" s="245">
        <v>-11.171999999999997</v>
      </c>
      <c r="M22" s="366">
        <v>-23.116000000000003</v>
      </c>
      <c r="N22" s="34"/>
      <c r="O22" s="248"/>
      <c r="P22" s="249"/>
      <c r="Q22" s="34"/>
      <c r="R22" s="250"/>
      <c r="S22" s="34"/>
      <c r="T22" s="34"/>
      <c r="U22" s="250"/>
      <c r="V22" s="249"/>
      <c r="W22" s="34"/>
      <c r="X22" s="34"/>
      <c r="Y22" s="34"/>
      <c r="Z22" s="34"/>
      <c r="AA22" s="34"/>
      <c r="AB22" s="34"/>
    </row>
    <row r="23" spans="1:28" ht="6" customHeight="1" thickBot="1">
      <c r="A23" s="8"/>
      <c r="B23" s="126"/>
      <c r="C23" s="242"/>
      <c r="D23" s="242"/>
      <c r="E23" s="242"/>
      <c r="F23" s="242"/>
      <c r="G23" s="358"/>
      <c r="H23" s="316"/>
      <c r="I23" s="242"/>
      <c r="J23" s="242"/>
      <c r="K23" s="242"/>
      <c r="L23" s="242"/>
      <c r="M23" s="358"/>
      <c r="N23" s="34"/>
      <c r="O23" s="34"/>
      <c r="P23" s="34"/>
      <c r="Q23" s="34"/>
      <c r="R23" s="255"/>
      <c r="S23" s="34"/>
      <c r="T23" s="34"/>
      <c r="U23" s="255"/>
      <c r="V23" s="34"/>
      <c r="W23" s="34"/>
      <c r="X23" s="34"/>
      <c r="Y23" s="34"/>
      <c r="Z23" s="34"/>
      <c r="AA23" s="34"/>
      <c r="AB23" s="34"/>
    </row>
    <row r="24" spans="1:28" ht="16" thickBot="1">
      <c r="A24" s="8"/>
      <c r="B24" s="100" t="s">
        <v>29</v>
      </c>
      <c r="C24" s="232">
        <v>335.95799999999997</v>
      </c>
      <c r="D24" s="232">
        <v>405.01399999999995</v>
      </c>
      <c r="E24" s="232">
        <v>429.80900000000008</v>
      </c>
      <c r="F24" s="399">
        <v>374.60000000000014</v>
      </c>
      <c r="G24" s="355">
        <v>1545.3810000000003</v>
      </c>
      <c r="H24" s="349"/>
      <c r="I24" s="351">
        <v>384.26800000000009</v>
      </c>
      <c r="J24" s="232">
        <v>397.04300000000012</v>
      </c>
      <c r="K24" s="232">
        <v>474.70199999999994</v>
      </c>
      <c r="L24" s="232">
        <v>540.30899999999974</v>
      </c>
      <c r="M24" s="355">
        <v>1796.3219999999999</v>
      </c>
      <c r="N24" s="303"/>
      <c r="O24" s="248"/>
      <c r="P24" s="249"/>
      <c r="Q24" s="34"/>
      <c r="R24" s="250"/>
      <c r="S24" s="34"/>
      <c r="T24" s="34"/>
      <c r="U24" s="250"/>
      <c r="V24" s="249"/>
      <c r="W24" s="34"/>
      <c r="X24" s="34"/>
      <c r="Y24" s="34"/>
      <c r="Z24" s="34"/>
      <c r="AA24" s="34"/>
      <c r="AB24" s="34"/>
    </row>
    <row r="25" spans="1:28" ht="5.25" customHeight="1">
      <c r="A25" s="8"/>
      <c r="B25" s="82"/>
      <c r="C25" s="256"/>
      <c r="D25" s="256"/>
      <c r="E25" s="256"/>
      <c r="F25" s="256"/>
      <c r="G25" s="358"/>
      <c r="H25" s="294"/>
      <c r="I25" s="256"/>
      <c r="J25" s="256"/>
      <c r="K25" s="256"/>
      <c r="L25" s="256"/>
      <c r="M25" s="358"/>
      <c r="N25" s="34"/>
      <c r="O25" s="248"/>
      <c r="P25" s="34"/>
      <c r="Q25" s="34"/>
      <c r="R25" s="248"/>
      <c r="S25" s="34"/>
      <c r="T25" s="34"/>
      <c r="U25" s="248"/>
      <c r="V25" s="34"/>
      <c r="W25" s="34"/>
      <c r="X25" s="34"/>
      <c r="Y25" s="34"/>
      <c r="Z25" s="34"/>
      <c r="AA25" s="34"/>
      <c r="AB25" s="34"/>
    </row>
    <row r="26" spans="1:28" ht="17.5">
      <c r="A26" s="8"/>
      <c r="B26" s="87" t="s">
        <v>277</v>
      </c>
      <c r="C26" s="245">
        <v>-109.235</v>
      </c>
      <c r="D26" s="245">
        <v>-87.851000000000013</v>
      </c>
      <c r="E26" s="245">
        <v>-106.91699999999999</v>
      </c>
      <c r="F26" s="245">
        <v>-154.19</v>
      </c>
      <c r="G26" s="366">
        <v>-458.19299999999998</v>
      </c>
      <c r="H26" s="318"/>
      <c r="I26" s="245">
        <v>-91.884</v>
      </c>
      <c r="J26" s="245">
        <v>-106.107</v>
      </c>
      <c r="K26" s="245">
        <v>-114.74600000000001</v>
      </c>
      <c r="L26" s="245">
        <v>-194.58200000000005</v>
      </c>
      <c r="M26" s="366">
        <v>-507.31900000000002</v>
      </c>
      <c r="N26" s="34"/>
      <c r="O26" s="248"/>
      <c r="P26" s="249"/>
      <c r="Q26" s="257"/>
      <c r="R26" s="258"/>
      <c r="S26" s="34"/>
      <c r="T26" s="34"/>
      <c r="U26" s="258"/>
      <c r="V26" s="259"/>
      <c r="W26" s="34"/>
      <c r="X26" s="34"/>
      <c r="Y26" s="34"/>
      <c r="Z26" s="34"/>
      <c r="AA26" s="34"/>
      <c r="AB26" s="34"/>
    </row>
    <row r="27" spans="1:28" ht="6" customHeight="1">
      <c r="A27" s="8"/>
      <c r="B27" s="82"/>
      <c r="C27" s="245"/>
      <c r="D27" s="245"/>
      <c r="E27" s="245"/>
      <c r="F27" s="245"/>
      <c r="G27" s="365"/>
      <c r="H27" s="320"/>
      <c r="I27" s="245"/>
      <c r="J27" s="245"/>
      <c r="K27" s="245"/>
      <c r="L27" s="245"/>
      <c r="M27" s="365"/>
      <c r="N27" s="34"/>
      <c r="O27" s="248"/>
      <c r="P27" s="233"/>
      <c r="Q27" s="34"/>
      <c r="R27" s="248"/>
      <c r="S27" s="34"/>
      <c r="T27" s="34"/>
      <c r="U27" s="248"/>
      <c r="V27" s="233"/>
      <c r="W27" s="34"/>
      <c r="X27" s="34"/>
      <c r="Y27" s="34"/>
      <c r="Z27" s="34"/>
      <c r="AA27" s="34"/>
      <c r="AB27" s="34"/>
    </row>
    <row r="28" spans="1:28" ht="18" customHeight="1">
      <c r="A28" s="8"/>
      <c r="B28" s="260" t="s">
        <v>274</v>
      </c>
      <c r="C28" s="321">
        <v>-68.206999999999994</v>
      </c>
      <c r="D28" s="321">
        <v>-73.5</v>
      </c>
      <c r="E28" s="321">
        <v>-77.19960353581402</v>
      </c>
      <c r="F28" s="321">
        <v>-118.7142818360483</v>
      </c>
      <c r="G28" s="321">
        <v>-337.6208853718623</v>
      </c>
      <c r="H28" s="320"/>
      <c r="I28" s="321">
        <v>-57.929000000000002</v>
      </c>
      <c r="J28" s="321">
        <v>-70.211999999999989</v>
      </c>
      <c r="K28" s="321">
        <v>-74.941000000000003</v>
      </c>
      <c r="L28" s="321">
        <v>-108.87</v>
      </c>
      <c r="M28" s="321">
        <v>-311.952</v>
      </c>
      <c r="N28" s="34"/>
      <c r="O28" s="248"/>
      <c r="P28" s="233"/>
      <c r="Q28" s="34"/>
      <c r="R28" s="248"/>
      <c r="S28" s="34"/>
      <c r="T28" s="34"/>
      <c r="U28" s="248"/>
      <c r="V28" s="233"/>
      <c r="W28" s="34"/>
      <c r="X28" s="34"/>
      <c r="Y28" s="34"/>
      <c r="Z28" s="34"/>
      <c r="AA28" s="34"/>
      <c r="AB28" s="34"/>
    </row>
    <row r="29" spans="1:28" ht="18" customHeight="1">
      <c r="A29" s="8"/>
      <c r="B29" s="260" t="s">
        <v>275</v>
      </c>
      <c r="C29" s="321">
        <v>-9.0540000000000003</v>
      </c>
      <c r="D29" s="321">
        <v>-11.6</v>
      </c>
      <c r="E29" s="321">
        <v>-14.203150789146699</v>
      </c>
      <c r="F29" s="321">
        <v>-17.623923344484993</v>
      </c>
      <c r="G29" s="321">
        <v>-52.481074133631694</v>
      </c>
      <c r="H29" s="320"/>
      <c r="I29" s="321">
        <v>-7.6820000000000004</v>
      </c>
      <c r="J29" s="321">
        <v>-21.39</v>
      </c>
      <c r="K29" s="321">
        <v>-29.646000000000001</v>
      </c>
      <c r="L29" s="321">
        <v>-49.727999999999994</v>
      </c>
      <c r="M29" s="321">
        <v>-108.446</v>
      </c>
      <c r="N29" s="34"/>
      <c r="O29" s="248"/>
      <c r="P29" s="233"/>
      <c r="Q29" s="34"/>
      <c r="R29" s="248"/>
      <c r="S29" s="34"/>
      <c r="T29" s="34"/>
      <c r="U29" s="248"/>
      <c r="V29" s="233"/>
      <c r="W29" s="34"/>
      <c r="X29" s="34"/>
      <c r="Y29" s="34"/>
      <c r="Z29" s="34"/>
      <c r="AA29" s="34"/>
      <c r="AB29" s="34"/>
    </row>
    <row r="30" spans="1:28" ht="18" customHeight="1">
      <c r="A30" s="8"/>
      <c r="B30" s="260" t="s">
        <v>276</v>
      </c>
      <c r="C30" s="321">
        <v>-31.974</v>
      </c>
      <c r="D30" s="321">
        <v>-2.7510000000000012</v>
      </c>
      <c r="E30" s="321">
        <v>-15.513944084684898</v>
      </c>
      <c r="F30" s="321">
        <v>-17.852025108864293</v>
      </c>
      <c r="G30" s="321">
        <v>-68.090969193549199</v>
      </c>
      <c r="H30" s="322"/>
      <c r="I30" s="321">
        <v>-26.273</v>
      </c>
      <c r="J30" s="321">
        <v>-14.504999999999999</v>
      </c>
      <c r="K30" s="321">
        <v>-10.159000000000002</v>
      </c>
      <c r="L30" s="321">
        <v>-35.984000000000009</v>
      </c>
      <c r="M30" s="321">
        <v>-86.921000000000006</v>
      </c>
      <c r="N30" s="34"/>
      <c r="O30" s="248"/>
      <c r="P30" s="233"/>
      <c r="Q30" s="34"/>
      <c r="R30" s="248"/>
      <c r="S30" s="34"/>
      <c r="T30" s="34"/>
      <c r="U30" s="248"/>
      <c r="V30" s="233"/>
      <c r="W30" s="34"/>
      <c r="X30" s="34"/>
      <c r="Y30" s="34"/>
      <c r="Z30" s="34"/>
      <c r="AA30" s="34"/>
      <c r="AB30" s="34"/>
    </row>
    <row r="31" spans="1:28" ht="6" customHeight="1">
      <c r="A31" s="8"/>
      <c r="B31" s="260"/>
      <c r="C31" s="245"/>
      <c r="D31" s="245"/>
      <c r="E31" s="245"/>
      <c r="F31" s="245"/>
      <c r="G31" s="365"/>
      <c r="H31" s="320"/>
      <c r="I31" s="245"/>
      <c r="J31" s="245"/>
      <c r="K31" s="245"/>
      <c r="L31" s="245"/>
      <c r="M31" s="365"/>
      <c r="N31" s="34"/>
      <c r="O31" s="248"/>
      <c r="P31" s="233"/>
      <c r="Q31" s="34"/>
      <c r="R31" s="248"/>
      <c r="S31" s="34"/>
      <c r="T31" s="34"/>
      <c r="U31" s="248"/>
      <c r="V31" s="233"/>
      <c r="W31" s="34"/>
      <c r="X31" s="34"/>
      <c r="Y31" s="34"/>
      <c r="Z31" s="34"/>
      <c r="AA31" s="34"/>
      <c r="AB31" s="34"/>
    </row>
    <row r="32" spans="1:28" ht="18" customHeight="1">
      <c r="A32" s="8"/>
      <c r="B32" s="87" t="s">
        <v>278</v>
      </c>
      <c r="C32" s="245">
        <v>-365.85500000000002</v>
      </c>
      <c r="D32" s="245">
        <v>-308.51900000000001</v>
      </c>
      <c r="E32" s="245">
        <v>243.24100000000004</v>
      </c>
      <c r="F32" s="245">
        <v>-505.76600000000002</v>
      </c>
      <c r="G32" s="366">
        <v>-936.899</v>
      </c>
      <c r="H32" s="320"/>
      <c r="I32" s="245">
        <v>-189.42400000000001</v>
      </c>
      <c r="J32" s="245">
        <v>-344.42100000000005</v>
      </c>
      <c r="K32" s="245">
        <v>-83.513999999999982</v>
      </c>
      <c r="L32" s="245">
        <v>-343.99599999999998</v>
      </c>
      <c r="M32" s="366">
        <v>-961.35500000000002</v>
      </c>
      <c r="N32" s="34"/>
      <c r="O32" s="248"/>
      <c r="P32" s="249"/>
      <c r="Q32" s="257"/>
      <c r="R32" s="250"/>
      <c r="S32" s="34"/>
      <c r="T32" s="34"/>
      <c r="U32" s="250"/>
      <c r="V32" s="249"/>
      <c r="W32" s="34"/>
      <c r="X32" s="34"/>
      <c r="Y32" s="34"/>
      <c r="Z32" s="34"/>
      <c r="AA32" s="34"/>
      <c r="AB32" s="34"/>
    </row>
    <row r="33" spans="1:28" ht="6" customHeight="1">
      <c r="A33" s="8"/>
      <c r="B33" s="82"/>
      <c r="C33" s="245"/>
      <c r="D33" s="245"/>
      <c r="E33" s="245"/>
      <c r="F33" s="245"/>
      <c r="G33" s="365"/>
      <c r="H33" s="320"/>
      <c r="I33" s="245"/>
      <c r="J33" s="245"/>
      <c r="K33" s="245"/>
      <c r="L33" s="245"/>
      <c r="M33" s="365"/>
      <c r="N33" s="34"/>
      <c r="O33" s="248"/>
      <c r="P33" s="34"/>
      <c r="Q33" s="34"/>
      <c r="R33" s="248"/>
      <c r="S33" s="34"/>
      <c r="T33" s="34"/>
      <c r="U33" s="248"/>
      <c r="V33" s="34"/>
      <c r="W33" s="34"/>
      <c r="X33" s="34"/>
      <c r="Y33" s="34"/>
      <c r="Z33" s="34"/>
      <c r="AA33" s="34"/>
      <c r="AB33" s="34"/>
    </row>
    <row r="34" spans="1:28" ht="18" customHeight="1">
      <c r="A34" s="8"/>
      <c r="B34" s="260" t="s">
        <v>209</v>
      </c>
      <c r="C34" s="295">
        <v>-365.85500000000002</v>
      </c>
      <c r="D34" s="295">
        <v>-342.65199999999993</v>
      </c>
      <c r="E34" s="295">
        <v>-354.05700000000013</v>
      </c>
      <c r="F34" s="295">
        <v>-505.76600000000002</v>
      </c>
      <c r="G34" s="365">
        <v>-1568.33</v>
      </c>
      <c r="H34" s="322"/>
      <c r="I34" s="295">
        <v>-341.654</v>
      </c>
      <c r="J34" s="295">
        <v>-345.78800000000001</v>
      </c>
      <c r="K34" s="295">
        <v>-287.22199999999998</v>
      </c>
      <c r="L34" s="295">
        <v>-348.67200000000003</v>
      </c>
      <c r="M34" s="365">
        <v>-1323.336</v>
      </c>
      <c r="N34" s="34"/>
      <c r="O34" s="248"/>
      <c r="P34" s="34"/>
      <c r="Q34" s="34"/>
      <c r="R34" s="248"/>
      <c r="S34" s="34"/>
      <c r="T34" s="34"/>
      <c r="U34" s="248"/>
      <c r="V34" s="34"/>
      <c r="W34" s="34"/>
      <c r="X34" s="34"/>
      <c r="Y34" s="34"/>
      <c r="Z34" s="34"/>
      <c r="AA34" s="34"/>
      <c r="AB34" s="34"/>
    </row>
    <row r="35" spans="1:28" ht="18" customHeight="1">
      <c r="A35" s="8"/>
      <c r="B35" s="260" t="s">
        <v>198</v>
      </c>
      <c r="C35" s="295">
        <v>0</v>
      </c>
      <c r="D35" s="295">
        <v>34.133000000000003</v>
      </c>
      <c r="E35" s="295">
        <v>597.298</v>
      </c>
      <c r="F35" s="295">
        <v>0</v>
      </c>
      <c r="G35" s="365">
        <v>631.43100000000004</v>
      </c>
      <c r="H35" s="322"/>
      <c r="I35" s="295">
        <v>152.22999999999999</v>
      </c>
      <c r="J35" s="295">
        <v>1.367</v>
      </c>
      <c r="K35" s="295">
        <v>203.708</v>
      </c>
      <c r="L35" s="295">
        <v>4.6760000000000446</v>
      </c>
      <c r="M35" s="365">
        <v>361.98099999999999</v>
      </c>
      <c r="N35" s="34"/>
      <c r="O35" s="248"/>
      <c r="P35" s="34"/>
      <c r="Q35" s="34"/>
      <c r="R35" s="248"/>
      <c r="S35" s="34"/>
      <c r="T35" s="34"/>
      <c r="U35" s="248"/>
      <c r="V35" s="34"/>
      <c r="W35" s="34"/>
      <c r="X35" s="34"/>
      <c r="Y35" s="34"/>
      <c r="Z35" s="34"/>
      <c r="AA35" s="34"/>
      <c r="AB35" s="34"/>
    </row>
    <row r="36" spans="1:28" ht="5.9" customHeight="1" thickBot="1">
      <c r="A36" s="8"/>
      <c r="B36" s="87"/>
      <c r="C36" s="245"/>
      <c r="D36" s="245"/>
      <c r="E36" s="245"/>
      <c r="F36" s="245"/>
      <c r="G36" s="358"/>
      <c r="H36" s="294"/>
      <c r="I36" s="245"/>
      <c r="J36" s="245"/>
      <c r="K36" s="245"/>
      <c r="L36" s="245"/>
      <c r="M36" s="358"/>
      <c r="N36" s="34"/>
      <c r="O36" s="248"/>
      <c r="P36" s="34"/>
      <c r="Q36" s="34"/>
      <c r="R36" s="248"/>
      <c r="S36" s="34"/>
      <c r="T36" s="34"/>
      <c r="U36" s="248"/>
      <c r="V36" s="34"/>
      <c r="W36" s="34"/>
      <c r="X36" s="34"/>
      <c r="Y36" s="34"/>
      <c r="Z36" s="34"/>
      <c r="AA36" s="34"/>
      <c r="AB36" s="34"/>
    </row>
    <row r="37" spans="1:28" ht="18" customHeight="1" thickBot="1">
      <c r="A37" s="8"/>
      <c r="B37" s="100" t="s">
        <v>175</v>
      </c>
      <c r="C37" s="232">
        <v>-139.13200000000006</v>
      </c>
      <c r="D37" s="232">
        <v>8.6439999999999486</v>
      </c>
      <c r="E37" s="232">
        <v>566.13300000000004</v>
      </c>
      <c r="F37" s="232">
        <v>-285.35599999999988</v>
      </c>
      <c r="G37" s="355">
        <v>150.28900000000004</v>
      </c>
      <c r="H37" s="349"/>
      <c r="I37" s="351">
        <v>102.96000000000009</v>
      </c>
      <c r="J37" s="232">
        <v>-53.484999999999999</v>
      </c>
      <c r="K37" s="232">
        <v>276.44199999999989</v>
      </c>
      <c r="L37" s="232">
        <v>1.7309999999999377</v>
      </c>
      <c r="M37" s="355">
        <v>327.64799999999991</v>
      </c>
      <c r="N37" s="34"/>
      <c r="O37" s="248"/>
      <c r="P37" s="34"/>
      <c r="Q37" s="34"/>
      <c r="R37" s="248"/>
      <c r="S37" s="34"/>
      <c r="T37" s="34"/>
      <c r="U37" s="248"/>
      <c r="V37" s="34"/>
      <c r="W37" s="34"/>
      <c r="X37" s="34"/>
      <c r="Y37" s="34"/>
      <c r="Z37" s="34"/>
      <c r="AA37" s="34"/>
      <c r="AB37" s="34"/>
    </row>
    <row r="38" spans="1:28" ht="5.9" customHeight="1">
      <c r="A38" s="8"/>
      <c r="B38" s="87"/>
      <c r="C38" s="245"/>
      <c r="D38" s="245"/>
      <c r="E38" s="245"/>
      <c r="F38" s="245"/>
      <c r="G38" s="358"/>
      <c r="H38" s="294"/>
      <c r="I38" s="245"/>
      <c r="J38" s="245"/>
      <c r="K38" s="245"/>
      <c r="L38" s="245"/>
      <c r="M38" s="358"/>
      <c r="N38" s="34"/>
      <c r="O38" s="248"/>
      <c r="P38" s="34"/>
      <c r="Q38" s="34"/>
      <c r="R38" s="248"/>
      <c r="S38" s="34"/>
      <c r="T38" s="34"/>
      <c r="U38" s="248"/>
      <c r="V38" s="34"/>
      <c r="W38" s="34"/>
      <c r="X38" s="34"/>
      <c r="Y38" s="34"/>
      <c r="Z38" s="34"/>
      <c r="AA38" s="34"/>
      <c r="AB38" s="34"/>
    </row>
    <row r="39" spans="1:28" ht="18" customHeight="1">
      <c r="A39" s="8"/>
      <c r="B39" s="87" t="s">
        <v>320</v>
      </c>
      <c r="C39" s="245">
        <v>-22.764000000000003</v>
      </c>
      <c r="D39" s="245">
        <v>-580.76199999999994</v>
      </c>
      <c r="E39" s="245">
        <v>-52.801000000000052</v>
      </c>
      <c r="F39" s="245">
        <v>511.46720429061224</v>
      </c>
      <c r="G39" s="245">
        <v>-144.85979570938775</v>
      </c>
      <c r="H39" s="320"/>
      <c r="I39" s="245">
        <v>-6.1310000000000002</v>
      </c>
      <c r="J39" s="245">
        <v>-38.823000000000008</v>
      </c>
      <c r="K39" s="245">
        <v>-131.15800000000002</v>
      </c>
      <c r="L39" s="245">
        <v>440.70600000000007</v>
      </c>
      <c r="M39" s="245">
        <v>264.59400000000005</v>
      </c>
      <c r="N39" s="34"/>
      <c r="O39" s="248"/>
      <c r="P39" s="34"/>
      <c r="Q39" s="34"/>
      <c r="R39" s="248"/>
      <c r="S39" s="34"/>
      <c r="T39" s="34"/>
      <c r="U39" s="248"/>
      <c r="V39" s="34"/>
      <c r="W39" s="34"/>
      <c r="X39" s="34"/>
      <c r="Y39" s="34"/>
      <c r="Z39" s="34"/>
      <c r="AA39" s="34"/>
      <c r="AB39" s="34"/>
    </row>
    <row r="40" spans="1:28" ht="5.9" customHeight="1">
      <c r="A40" s="8"/>
      <c r="B40" s="87"/>
      <c r="C40" s="245"/>
      <c r="D40" s="245"/>
      <c r="E40" s="245"/>
      <c r="F40" s="245"/>
      <c r="G40" s="365"/>
      <c r="H40" s="294"/>
      <c r="I40" s="245"/>
      <c r="J40" s="245"/>
      <c r="K40" s="245"/>
      <c r="L40" s="245"/>
      <c r="M40" s="365"/>
      <c r="N40" s="34"/>
      <c r="O40" s="248"/>
      <c r="P40" s="34"/>
      <c r="Q40" s="34"/>
      <c r="R40" s="248"/>
      <c r="S40" s="34"/>
      <c r="T40" s="34"/>
      <c r="U40" s="248"/>
      <c r="V40" s="34"/>
      <c r="W40" s="34"/>
      <c r="X40" s="34"/>
      <c r="Y40" s="34"/>
      <c r="Z40" s="34"/>
      <c r="AA40" s="34"/>
      <c r="AB40" s="34"/>
    </row>
    <row r="41" spans="1:28" ht="17.899999999999999" customHeight="1">
      <c r="A41" s="8"/>
      <c r="B41" s="311" t="s">
        <v>321</v>
      </c>
      <c r="C41" s="295">
        <v>-14.214</v>
      </c>
      <c r="D41" s="295">
        <v>-38.875</v>
      </c>
      <c r="E41" s="295">
        <v>-28.277299451538795</v>
      </c>
      <c r="F41" s="295">
        <v>-29.950598324321369</v>
      </c>
      <c r="G41" s="365">
        <v>-111.31689777586016</v>
      </c>
      <c r="H41" s="322"/>
      <c r="I41" s="295">
        <v>-18.853999999999999</v>
      </c>
      <c r="J41" s="295">
        <v>-33.082000000000001</v>
      </c>
      <c r="K41" s="295">
        <v>-30.997999999999998</v>
      </c>
      <c r="L41" s="295">
        <v>-48.461000000000013</v>
      </c>
      <c r="M41" s="365">
        <v>-131.39500000000001</v>
      </c>
      <c r="N41" s="34"/>
      <c r="O41" s="248"/>
      <c r="P41" s="34"/>
      <c r="Q41" s="34"/>
      <c r="R41" s="248"/>
      <c r="S41" s="34"/>
      <c r="T41" s="34"/>
      <c r="U41" s="248"/>
      <c r="V41" s="34"/>
      <c r="W41" s="34"/>
      <c r="X41" s="34"/>
      <c r="Y41" s="34"/>
      <c r="Z41" s="34"/>
      <c r="AA41" s="34"/>
      <c r="AB41" s="34"/>
    </row>
    <row r="42" spans="1:28" ht="18" customHeight="1">
      <c r="A42" s="8"/>
      <c r="B42" s="311" t="s">
        <v>322</v>
      </c>
      <c r="C42" s="295">
        <v>-8.5500000000000007</v>
      </c>
      <c r="D42" s="295">
        <v>-541.88700000000006</v>
      </c>
      <c r="E42" s="295">
        <v>-24.523514439366931</v>
      </c>
      <c r="F42" s="295">
        <v>-9.6911973850664523</v>
      </c>
      <c r="G42" s="365">
        <v>-584.65171182443339</v>
      </c>
      <c r="H42" s="322"/>
      <c r="I42" s="295">
        <v>-18.367999999999999</v>
      </c>
      <c r="J42" s="295">
        <v>-5.7410000000000032</v>
      </c>
      <c r="K42" s="295">
        <v>-99.702000000000012</v>
      </c>
      <c r="L42" s="295">
        <v>-18.385999999999996</v>
      </c>
      <c r="M42" s="365">
        <v>-142.197</v>
      </c>
      <c r="N42" s="34"/>
      <c r="O42" s="248"/>
      <c r="P42" s="249"/>
      <c r="Q42" s="257"/>
      <c r="R42" s="250"/>
      <c r="S42" s="34"/>
      <c r="T42" s="34"/>
      <c r="U42" s="250"/>
      <c r="V42" s="249"/>
      <c r="W42" s="261"/>
      <c r="X42" s="257"/>
      <c r="Y42" s="34"/>
      <c r="Z42" s="34"/>
      <c r="AA42" s="233"/>
      <c r="AB42" s="262"/>
    </row>
    <row r="43" spans="1:28" ht="18" customHeight="1">
      <c r="A43" s="8"/>
      <c r="B43" s="260" t="s">
        <v>323</v>
      </c>
      <c r="C43" s="295">
        <v>0</v>
      </c>
      <c r="D43" s="295">
        <v>0</v>
      </c>
      <c r="E43" s="295">
        <v>0</v>
      </c>
      <c r="F43" s="295">
        <v>551.10900000000004</v>
      </c>
      <c r="G43" s="365">
        <v>551.10900000000004</v>
      </c>
      <c r="H43" s="322"/>
      <c r="I43" s="295">
        <v>31.091000000000001</v>
      </c>
      <c r="J43" s="295">
        <v>0</v>
      </c>
      <c r="K43" s="295">
        <v>-0.45800000000000196</v>
      </c>
      <c r="L43" s="295">
        <v>507.55300000000005</v>
      </c>
      <c r="M43" s="365">
        <v>538.18600000000004</v>
      </c>
      <c r="N43" s="34"/>
      <c r="O43" s="263"/>
      <c r="P43" s="233"/>
      <c r="Q43" s="34"/>
      <c r="R43" s="34"/>
      <c r="S43" s="34"/>
      <c r="T43" s="34"/>
      <c r="U43" s="34"/>
      <c r="V43" s="34"/>
      <c r="W43" s="261"/>
      <c r="X43" s="257"/>
      <c r="Y43" s="34"/>
      <c r="Z43" s="34"/>
      <c r="AA43" s="34"/>
      <c r="AB43" s="34"/>
    </row>
    <row r="44" spans="1:28" ht="6" customHeight="1">
      <c r="A44" s="8"/>
      <c r="B44" s="82"/>
      <c r="C44" s="245"/>
      <c r="D44" s="245"/>
      <c r="E44" s="245"/>
      <c r="F44" s="245"/>
      <c r="G44" s="365"/>
      <c r="H44" s="294"/>
      <c r="I44" s="245"/>
      <c r="J44" s="245"/>
      <c r="K44" s="245"/>
      <c r="L44" s="245"/>
      <c r="M44" s="365"/>
      <c r="N44" s="34"/>
      <c r="O44" s="263"/>
      <c r="P44" s="233"/>
      <c r="Q44" s="34"/>
      <c r="R44" s="34"/>
      <c r="S44" s="34"/>
      <c r="T44" s="34"/>
      <c r="U44" s="34"/>
      <c r="V44" s="34"/>
      <c r="W44" s="261"/>
      <c r="X44" s="257"/>
      <c r="Y44" s="34"/>
      <c r="Z44" s="34"/>
      <c r="AA44" s="34"/>
      <c r="AB44" s="34"/>
    </row>
    <row r="45" spans="1:28" ht="17.5">
      <c r="A45" s="8"/>
      <c r="B45" s="87" t="s">
        <v>325</v>
      </c>
      <c r="C45" s="245">
        <v>-7.3919999999999995</v>
      </c>
      <c r="D45" s="245">
        <v>-1.9809999999999999</v>
      </c>
      <c r="E45" s="245">
        <v>-4.1329999999999991</v>
      </c>
      <c r="F45" s="245">
        <v>-11.972000000000005</v>
      </c>
      <c r="G45" s="366">
        <v>-25.478000000000002</v>
      </c>
      <c r="H45" s="294"/>
      <c r="I45" s="245">
        <v>-5.5979999999999999</v>
      </c>
      <c r="J45" s="245">
        <v>-6.1309999999999993</v>
      </c>
      <c r="K45" s="245">
        <v>-38.64</v>
      </c>
      <c r="L45" s="245">
        <v>-10.845999999999989</v>
      </c>
      <c r="M45" s="366">
        <v>-61.214999999999989</v>
      </c>
      <c r="N45" s="34"/>
      <c r="O45" s="254"/>
      <c r="P45" s="264"/>
      <c r="Q45" s="257"/>
      <c r="R45" s="265"/>
      <c r="S45" s="34"/>
      <c r="T45" s="34"/>
      <c r="U45" s="265"/>
      <c r="V45" s="259"/>
      <c r="W45" s="261"/>
      <c r="X45" s="257"/>
      <c r="Y45" s="34"/>
      <c r="Z45" s="34"/>
      <c r="AA45" s="34"/>
      <c r="AB45" s="34"/>
    </row>
    <row r="46" spans="1:28" ht="6" customHeight="1">
      <c r="A46" s="8"/>
      <c r="B46" s="87"/>
      <c r="C46" s="245"/>
      <c r="D46" s="245"/>
      <c r="E46" s="245"/>
      <c r="F46" s="245"/>
      <c r="G46" s="365"/>
      <c r="H46" s="245"/>
      <c r="I46" s="245"/>
      <c r="J46" s="245"/>
      <c r="K46" s="245"/>
      <c r="L46" s="245"/>
      <c r="M46" s="365"/>
      <c r="N46" s="35"/>
      <c r="O46" s="266"/>
      <c r="P46" s="261"/>
      <c r="Q46" s="34"/>
      <c r="R46" s="263"/>
      <c r="S46" s="34"/>
      <c r="T46" s="34"/>
      <c r="U46" s="263"/>
      <c r="V46" s="233"/>
      <c r="W46" s="261"/>
      <c r="X46" s="257"/>
      <c r="Y46" s="34"/>
      <c r="Z46" s="34"/>
      <c r="AA46" s="34"/>
      <c r="AB46" s="34"/>
    </row>
    <row r="47" spans="1:28" ht="17.5">
      <c r="A47" s="8"/>
      <c r="B47" s="87" t="s">
        <v>326</v>
      </c>
      <c r="C47" s="245">
        <v>-54.668000000000006</v>
      </c>
      <c r="D47" s="245">
        <v>161.49</v>
      </c>
      <c r="E47" s="245">
        <v>313.14999999999998</v>
      </c>
      <c r="F47" s="245">
        <v>-63.998332373614517</v>
      </c>
      <c r="G47" s="366">
        <v>355.97366762638546</v>
      </c>
      <c r="H47" s="294"/>
      <c r="I47" s="245">
        <v>-851.08400000000006</v>
      </c>
      <c r="J47" s="245">
        <v>233.61700000000008</v>
      </c>
      <c r="K47" s="245">
        <v>-17.425000000000068</v>
      </c>
      <c r="L47" s="245">
        <v>-24.995000000000005</v>
      </c>
      <c r="M47" s="366">
        <v>-659.88700000000006</v>
      </c>
      <c r="N47" s="35"/>
      <c r="O47" s="248"/>
      <c r="P47" s="249"/>
      <c r="Q47" s="257"/>
      <c r="R47" s="254"/>
      <c r="S47" s="34"/>
      <c r="T47" s="34"/>
      <c r="U47" s="254"/>
      <c r="V47" s="264"/>
      <c r="W47" s="267"/>
      <c r="X47" s="257"/>
      <c r="Y47" s="34"/>
      <c r="Z47" s="34"/>
      <c r="AA47" s="34"/>
      <c r="AB47" s="34"/>
    </row>
    <row r="48" spans="1:28" ht="6" customHeight="1">
      <c r="A48" s="8"/>
      <c r="B48" s="87"/>
      <c r="C48" s="245"/>
      <c r="D48" s="245"/>
      <c r="E48" s="245"/>
      <c r="F48" s="245"/>
      <c r="G48" s="365"/>
      <c r="H48" s="350"/>
      <c r="I48" s="245"/>
      <c r="J48" s="245"/>
      <c r="K48" s="245"/>
      <c r="L48" s="245"/>
      <c r="M48" s="365"/>
      <c r="N48" s="7"/>
      <c r="O48" s="254"/>
      <c r="P48" s="261"/>
      <c r="Q48" s="257"/>
      <c r="R48" s="266"/>
      <c r="S48" s="34"/>
      <c r="T48" s="34"/>
      <c r="U48" s="266"/>
      <c r="V48" s="261"/>
      <c r="W48" s="233"/>
      <c r="X48" s="257"/>
      <c r="Y48" s="34"/>
      <c r="Z48" s="34"/>
      <c r="AA48" s="34"/>
      <c r="AB48" s="34"/>
    </row>
    <row r="49" spans="1:29" ht="17.5">
      <c r="A49" s="8"/>
      <c r="B49" s="87" t="s">
        <v>327</v>
      </c>
      <c r="C49" s="245">
        <v>-33.572000000000003</v>
      </c>
      <c r="D49" s="245">
        <v>-124.89599999999999</v>
      </c>
      <c r="E49" s="245">
        <v>-1.4690000000000225</v>
      </c>
      <c r="F49" s="245">
        <v>78.272332373614461</v>
      </c>
      <c r="G49" s="366">
        <v>-81.664667626385551</v>
      </c>
      <c r="H49" s="294"/>
      <c r="I49" s="245">
        <v>-137.70499999999993</v>
      </c>
      <c r="J49" s="245">
        <v>-39.017000000000003</v>
      </c>
      <c r="K49" s="245">
        <v>-24.521000000000015</v>
      </c>
      <c r="L49" s="245">
        <v>120.43400000000005</v>
      </c>
      <c r="M49" s="366">
        <v>-80.808999999999884</v>
      </c>
      <c r="N49" s="78"/>
      <c r="O49" s="248"/>
      <c r="P49" s="77"/>
      <c r="Q49" s="257"/>
      <c r="R49" s="248"/>
      <c r="S49" s="249"/>
      <c r="T49" s="34"/>
      <c r="U49" s="248"/>
      <c r="V49" s="249"/>
      <c r="W49" s="233"/>
      <c r="X49" s="257"/>
      <c r="Y49" s="34"/>
      <c r="Z49" s="34"/>
      <c r="AA49" s="34"/>
      <c r="AB49" s="34"/>
    </row>
    <row r="50" spans="1:29" ht="6" customHeight="1" thickBot="1">
      <c r="A50" s="8"/>
      <c r="B50" s="87"/>
      <c r="C50" s="245"/>
      <c r="D50" s="245"/>
      <c r="E50" s="245"/>
      <c r="F50" s="245"/>
      <c r="G50" s="358"/>
      <c r="H50" s="350"/>
      <c r="I50" s="245"/>
      <c r="J50" s="245"/>
      <c r="K50" s="245"/>
      <c r="L50" s="245"/>
      <c r="M50" s="358"/>
      <c r="N50" s="7"/>
      <c r="O50" s="233"/>
      <c r="P50" s="246"/>
      <c r="Q50" s="233"/>
      <c r="R50" s="34"/>
      <c r="S50" s="34"/>
      <c r="T50" s="246"/>
      <c r="U50" s="246"/>
      <c r="V50" s="34"/>
      <c r="W50" s="233"/>
      <c r="X50" s="34"/>
      <c r="Y50" s="34"/>
      <c r="Z50" s="34"/>
      <c r="AA50" s="34"/>
      <c r="AB50" s="34"/>
    </row>
    <row r="51" spans="1:29" ht="18" thickBot="1">
      <c r="A51" s="8"/>
      <c r="B51" s="100" t="s">
        <v>328</v>
      </c>
      <c r="C51" s="232">
        <v>-257.52800000000008</v>
      </c>
      <c r="D51" s="232">
        <v>-537.50499999999988</v>
      </c>
      <c r="E51" s="232">
        <v>820.87999999999988</v>
      </c>
      <c r="F51" s="232">
        <v>228.41300000000007</v>
      </c>
      <c r="G51" s="355">
        <v>254.26</v>
      </c>
      <c r="H51" s="349"/>
      <c r="I51" s="351">
        <v>-897.55799999999988</v>
      </c>
      <c r="J51" s="232">
        <v>96.161000000000001</v>
      </c>
      <c r="K51" s="232">
        <v>64.697999999999794</v>
      </c>
      <c r="L51" s="232">
        <v>527.0300000000002</v>
      </c>
      <c r="M51" s="355">
        <v>-209.66900000000001</v>
      </c>
      <c r="N51" s="40"/>
      <c r="O51" s="64"/>
      <c r="P51" s="268"/>
      <c r="Q51" s="233"/>
      <c r="R51" s="246"/>
      <c r="S51" s="246"/>
      <c r="T51" s="246"/>
      <c r="U51" s="246"/>
      <c r="V51" s="34"/>
      <c r="W51" s="269"/>
      <c r="X51" s="34"/>
      <c r="Y51" s="34"/>
      <c r="Z51" s="34"/>
      <c r="AA51" s="34"/>
      <c r="AB51" s="34"/>
    </row>
    <row r="52" spans="1:29" ht="16.399999999999999" customHeight="1">
      <c r="A52" s="8"/>
      <c r="B52" s="82"/>
      <c r="C52" s="270"/>
      <c r="D52" s="128"/>
      <c r="E52" s="128"/>
      <c r="F52" s="128"/>
      <c r="G52" s="359"/>
      <c r="H52" s="128"/>
      <c r="I52" s="128"/>
      <c r="J52" s="128"/>
      <c r="K52" s="128"/>
      <c r="L52" s="128"/>
      <c r="O52" s="262"/>
      <c r="P52" s="34"/>
      <c r="Q52" s="34"/>
      <c r="R52" s="34"/>
      <c r="S52" s="34"/>
      <c r="T52" s="34"/>
      <c r="U52" s="34"/>
      <c r="V52" s="34"/>
      <c r="W52" s="262"/>
      <c r="X52" s="34"/>
      <c r="Y52" s="34"/>
      <c r="Z52" s="34"/>
      <c r="AA52" s="34"/>
      <c r="AB52" s="34"/>
    </row>
    <row r="53" spans="1:29" ht="16.399999999999999" customHeight="1">
      <c r="A53" s="8"/>
      <c r="B53" s="384" t="s">
        <v>363</v>
      </c>
      <c r="C53" s="383">
        <v>706475375</v>
      </c>
      <c r="D53" s="383">
        <v>706475375</v>
      </c>
      <c r="E53" s="383">
        <v>706475375</v>
      </c>
      <c r="F53" s="383">
        <v>706475375</v>
      </c>
      <c r="G53" s="383">
        <v>706475375</v>
      </c>
      <c r="H53" s="127"/>
      <c r="I53" s="383">
        <v>706475375</v>
      </c>
      <c r="J53" s="383">
        <v>706475375</v>
      </c>
      <c r="K53" s="383">
        <v>706475375</v>
      </c>
      <c r="L53" s="383">
        <v>706475375</v>
      </c>
      <c r="M53" s="383">
        <v>706475375</v>
      </c>
      <c r="O53" s="262"/>
      <c r="P53" s="34"/>
      <c r="Q53" s="34"/>
      <c r="R53" s="34"/>
      <c r="S53" s="34"/>
      <c r="T53" s="34"/>
      <c r="U53" s="34"/>
      <c r="V53" s="34"/>
      <c r="W53" s="262"/>
      <c r="X53" s="34"/>
      <c r="Y53" s="34"/>
      <c r="Z53" s="34"/>
      <c r="AA53" s="34"/>
      <c r="AB53" s="34"/>
    </row>
    <row r="54" spans="1:29" ht="16.399999999999999" customHeight="1">
      <c r="A54" s="8"/>
      <c r="B54" s="82"/>
      <c r="C54" s="270"/>
      <c r="D54" s="128"/>
      <c r="E54" s="128"/>
      <c r="F54" s="128"/>
      <c r="G54" s="359"/>
      <c r="H54" s="128"/>
      <c r="I54" s="128"/>
      <c r="J54" s="128"/>
      <c r="K54" s="128"/>
      <c r="L54" s="128"/>
      <c r="O54" s="262"/>
      <c r="P54" s="34"/>
      <c r="Q54" s="34"/>
      <c r="R54" s="34"/>
      <c r="S54" s="34"/>
      <c r="T54" s="34"/>
      <c r="U54" s="34"/>
      <c r="V54" s="34"/>
      <c r="W54" s="262"/>
      <c r="X54" s="34"/>
      <c r="Y54" s="34"/>
      <c r="Z54" s="34"/>
      <c r="AA54" s="34"/>
      <c r="AB54" s="34"/>
    </row>
    <row r="55" spans="1:29" s="274" customFormat="1" ht="16.399999999999999" customHeight="1">
      <c r="A55" s="271"/>
      <c r="B55" s="64" t="s">
        <v>379</v>
      </c>
      <c r="C55" s="272"/>
      <c r="D55" s="272"/>
      <c r="E55" s="272"/>
      <c r="F55" s="272"/>
      <c r="G55" s="360"/>
      <c r="H55" s="272"/>
      <c r="I55" s="272"/>
      <c r="J55" s="272"/>
      <c r="K55" s="272"/>
      <c r="L55" s="272"/>
      <c r="M55" s="272"/>
      <c r="N55" s="272"/>
      <c r="O55" s="272"/>
      <c r="P55" s="272"/>
      <c r="Q55" s="273"/>
      <c r="R55" s="273"/>
      <c r="S55" s="273"/>
      <c r="T55" s="273"/>
      <c r="U55" s="273"/>
      <c r="V55" s="273"/>
      <c r="W55" s="273"/>
      <c r="X55" s="273"/>
      <c r="Y55" s="273"/>
      <c r="Z55" s="273"/>
      <c r="AA55" s="273"/>
      <c r="AB55" s="273"/>
      <c r="AC55" s="273"/>
    </row>
    <row r="56" spans="1:29" s="274" customFormat="1" ht="16.399999999999999" customHeight="1">
      <c r="A56" s="271"/>
      <c r="B56" s="64" t="s">
        <v>446</v>
      </c>
      <c r="C56" s="272"/>
      <c r="D56" s="272"/>
      <c r="E56" s="272"/>
      <c r="F56" s="272"/>
      <c r="G56" s="360"/>
      <c r="H56" s="272"/>
      <c r="I56" s="272"/>
      <c r="J56" s="272"/>
      <c r="K56" s="272"/>
      <c r="L56" s="272"/>
      <c r="M56" s="272"/>
      <c r="N56" s="272"/>
      <c r="O56" s="272"/>
      <c r="P56" s="272"/>
      <c r="Q56" s="273"/>
      <c r="R56" s="273"/>
      <c r="S56" s="273"/>
      <c r="T56" s="273"/>
      <c r="U56" s="273"/>
      <c r="V56" s="273"/>
      <c r="W56" s="273"/>
      <c r="X56" s="273"/>
      <c r="Y56" s="273"/>
      <c r="Z56" s="273"/>
      <c r="AA56" s="273"/>
      <c r="AB56" s="273"/>
      <c r="AC56" s="273"/>
    </row>
    <row r="57" spans="1:29" s="274" customFormat="1" ht="16.399999999999999" customHeight="1">
      <c r="A57" s="271"/>
      <c r="B57" s="275" t="s">
        <v>380</v>
      </c>
      <c r="C57" s="272"/>
      <c r="D57" s="272"/>
      <c r="E57" s="272"/>
      <c r="F57" s="272"/>
      <c r="G57" s="360"/>
      <c r="H57" s="272"/>
      <c r="I57" s="272"/>
      <c r="J57" s="272"/>
      <c r="K57" s="272"/>
      <c r="L57" s="272"/>
      <c r="M57" s="272"/>
      <c r="N57" s="272"/>
      <c r="O57" s="272"/>
      <c r="P57" s="272"/>
      <c r="Q57" s="273"/>
      <c r="R57" s="273"/>
      <c r="S57" s="273"/>
      <c r="T57" s="273"/>
      <c r="U57" s="273"/>
      <c r="V57" s="273"/>
      <c r="W57" s="273"/>
      <c r="X57" s="273"/>
      <c r="Y57" s="273"/>
      <c r="Z57" s="273"/>
      <c r="AA57" s="273"/>
      <c r="AB57" s="273"/>
      <c r="AC57" s="273"/>
    </row>
    <row r="58" spans="1:29" s="273" customFormat="1" ht="16.399999999999999" customHeight="1">
      <c r="B58" s="275" t="s">
        <v>447</v>
      </c>
      <c r="C58" s="276"/>
      <c r="D58" s="276"/>
      <c r="E58" s="276"/>
      <c r="F58" s="276"/>
      <c r="G58" s="361"/>
      <c r="H58" s="276"/>
      <c r="I58" s="276"/>
      <c r="J58" s="276"/>
      <c r="K58" s="276"/>
      <c r="L58" s="276"/>
      <c r="M58" s="276"/>
      <c r="N58" s="276"/>
      <c r="O58" s="276"/>
      <c r="P58" s="276"/>
      <c r="R58" s="342"/>
      <c r="S58" s="342"/>
      <c r="T58" s="342"/>
    </row>
    <row r="59" spans="1:29" s="273" customFormat="1" ht="16.399999999999999" customHeight="1">
      <c r="B59" s="277" t="s">
        <v>382</v>
      </c>
      <c r="C59" s="278"/>
      <c r="D59" s="278"/>
      <c r="E59" s="278"/>
      <c r="F59" s="278"/>
      <c r="G59" s="361"/>
      <c r="H59" s="278"/>
      <c r="I59" s="278"/>
      <c r="J59" s="278"/>
      <c r="K59" s="278"/>
      <c r="L59" s="278"/>
      <c r="M59" s="278"/>
      <c r="N59" s="278"/>
      <c r="O59" s="278"/>
      <c r="P59" s="278"/>
    </row>
    <row r="60" spans="1:29" s="273" customFormat="1" ht="16.399999999999999" customHeight="1">
      <c r="B60" s="277" t="s">
        <v>383</v>
      </c>
      <c r="C60" s="278"/>
      <c r="D60" s="278"/>
      <c r="E60" s="278"/>
      <c r="F60" s="278"/>
      <c r="G60" s="361"/>
      <c r="H60" s="278"/>
      <c r="I60" s="278"/>
      <c r="J60" s="278"/>
      <c r="K60" s="278"/>
      <c r="L60" s="278"/>
      <c r="M60" s="278"/>
      <c r="N60" s="278"/>
      <c r="O60" s="278"/>
      <c r="P60" s="278"/>
    </row>
    <row r="61" spans="1:29" s="273" customFormat="1" ht="16.399999999999999" customHeight="1">
      <c r="B61" s="277" t="s">
        <v>381</v>
      </c>
      <c r="C61" s="278"/>
      <c r="D61" s="278"/>
      <c r="E61" s="278"/>
      <c r="F61" s="278"/>
      <c r="G61" s="361"/>
      <c r="H61" s="278"/>
      <c r="I61" s="278"/>
      <c r="J61" s="278"/>
      <c r="K61" s="278"/>
      <c r="L61" s="278"/>
      <c r="M61" s="278"/>
      <c r="N61" s="278"/>
      <c r="O61" s="278"/>
      <c r="P61" s="278"/>
    </row>
    <row r="62" spans="1:29" s="273" customFormat="1" ht="16.399999999999999" customHeight="1">
      <c r="B62" s="110" t="s">
        <v>384</v>
      </c>
      <c r="C62" s="278"/>
      <c r="D62" s="278"/>
      <c r="E62" s="278"/>
      <c r="F62" s="278"/>
      <c r="G62" s="361"/>
      <c r="H62" s="278"/>
      <c r="I62" s="278"/>
      <c r="J62" s="278"/>
      <c r="K62" s="278"/>
      <c r="L62" s="278"/>
      <c r="M62" s="278"/>
      <c r="N62" s="278"/>
      <c r="O62" s="278"/>
      <c r="P62" s="278"/>
    </row>
    <row r="63" spans="1:29" s="273" customFormat="1" ht="16.399999999999999" customHeight="1">
      <c r="B63" s="283" t="s">
        <v>110</v>
      </c>
      <c r="C63" s="278"/>
      <c r="D63" s="278"/>
      <c r="E63" s="278"/>
      <c r="F63" s="278"/>
      <c r="G63" s="361"/>
      <c r="H63" s="278"/>
      <c r="I63" s="278"/>
      <c r="J63" s="278"/>
      <c r="K63" s="278"/>
      <c r="L63" s="278"/>
      <c r="M63" s="278"/>
      <c r="N63" s="278"/>
      <c r="O63" s="278"/>
      <c r="P63" s="278"/>
    </row>
    <row r="64" spans="1:29" s="273" customFormat="1" ht="16.399999999999999" customHeight="1">
      <c r="B64" s="283" t="s">
        <v>420</v>
      </c>
      <c r="C64" s="278"/>
      <c r="D64" s="278"/>
      <c r="E64" s="278"/>
      <c r="F64" s="278"/>
      <c r="G64" s="361"/>
      <c r="H64" s="278"/>
      <c r="I64" s="278"/>
      <c r="J64" s="278"/>
      <c r="K64" s="278"/>
      <c r="L64" s="278"/>
      <c r="M64" s="278"/>
      <c r="N64" s="278"/>
      <c r="O64" s="278"/>
      <c r="P64" s="278"/>
    </row>
    <row r="65" spans="2:28" s="273" customFormat="1" ht="16.399999999999999" customHeight="1">
      <c r="B65" s="110" t="s">
        <v>448</v>
      </c>
      <c r="C65" s="278"/>
      <c r="D65" s="278"/>
      <c r="E65" s="278"/>
      <c r="F65" s="278"/>
      <c r="G65" s="361"/>
      <c r="H65" s="278"/>
      <c r="I65" s="278"/>
      <c r="J65" s="278"/>
      <c r="K65" s="278"/>
      <c r="L65" s="278"/>
      <c r="M65" s="278"/>
      <c r="N65" s="278"/>
      <c r="O65" s="278"/>
      <c r="P65" s="278"/>
    </row>
    <row r="66" spans="2:28" s="273" customFormat="1" ht="16.399999999999999" customHeight="1">
      <c r="B66" s="275" t="s">
        <v>385</v>
      </c>
      <c r="C66" s="278"/>
      <c r="D66" s="278"/>
      <c r="E66" s="278"/>
      <c r="F66" s="278"/>
      <c r="G66" s="361"/>
      <c r="H66" s="278"/>
      <c r="I66" s="278"/>
      <c r="J66" s="278"/>
      <c r="K66" s="278"/>
      <c r="L66" s="278"/>
      <c r="M66" s="278"/>
      <c r="N66" s="278"/>
      <c r="O66" s="278"/>
      <c r="P66" s="278"/>
    </row>
    <row r="67" spans="2:28" s="273" customFormat="1" ht="16.399999999999999" customHeight="1">
      <c r="B67" s="275" t="s">
        <v>449</v>
      </c>
      <c r="C67" s="278"/>
      <c r="D67" s="278"/>
      <c r="E67" s="278"/>
      <c r="F67" s="278"/>
      <c r="G67" s="361"/>
      <c r="H67" s="278"/>
      <c r="I67" s="278"/>
      <c r="J67" s="278"/>
      <c r="K67" s="278"/>
      <c r="L67" s="278"/>
      <c r="M67" s="278"/>
      <c r="N67" s="278"/>
      <c r="O67" s="278"/>
      <c r="P67" s="278"/>
    </row>
    <row r="68" spans="2:28" s="273" customFormat="1" ht="16.399999999999999" customHeight="1">
      <c r="B68" s="275" t="s">
        <v>450</v>
      </c>
      <c r="C68" s="278"/>
      <c r="D68" s="278"/>
      <c r="E68" s="278"/>
      <c r="F68" s="278"/>
      <c r="G68" s="361"/>
      <c r="H68" s="278"/>
      <c r="I68" s="278"/>
      <c r="J68" s="278"/>
      <c r="K68" s="278"/>
      <c r="L68" s="278"/>
      <c r="M68" s="278"/>
      <c r="N68" s="278"/>
      <c r="O68" s="278"/>
      <c r="P68" s="278"/>
    </row>
    <row r="69" spans="2:28" s="273" customFormat="1" ht="16.399999999999999" customHeight="1">
      <c r="B69" s="343" t="s">
        <v>386</v>
      </c>
      <c r="C69" s="278"/>
      <c r="D69" s="278"/>
      <c r="E69" s="278"/>
      <c r="F69" s="278"/>
      <c r="G69" s="361"/>
      <c r="H69" s="278"/>
      <c r="I69" s="278"/>
      <c r="J69" s="278"/>
      <c r="K69" s="278"/>
      <c r="L69" s="278"/>
      <c r="M69" s="278"/>
      <c r="N69" s="278"/>
      <c r="O69" s="278"/>
      <c r="P69" s="278"/>
    </row>
    <row r="70" spans="2:28" s="273" customFormat="1" ht="16.399999999999999" customHeight="1">
      <c r="B70" s="275" t="s">
        <v>345</v>
      </c>
      <c r="C70" s="278"/>
      <c r="D70" s="278"/>
      <c r="E70" s="278"/>
      <c r="F70" s="278"/>
      <c r="G70" s="361"/>
      <c r="H70" s="278"/>
      <c r="I70" s="278"/>
      <c r="J70" s="278"/>
      <c r="K70" s="278"/>
      <c r="L70" s="278"/>
      <c r="M70" s="278"/>
      <c r="N70" s="278"/>
      <c r="O70" s="278"/>
      <c r="P70" s="278"/>
    </row>
    <row r="71" spans="2:28" s="273" customFormat="1" ht="16.399999999999999" customHeight="1">
      <c r="B71" s="275" t="s">
        <v>451</v>
      </c>
      <c r="C71" s="278"/>
      <c r="D71" s="278"/>
      <c r="E71" s="278"/>
      <c r="F71" s="278"/>
      <c r="G71" s="361"/>
      <c r="H71" s="278"/>
      <c r="I71" s="278"/>
      <c r="J71" s="278"/>
      <c r="K71" s="278"/>
      <c r="L71" s="278"/>
      <c r="M71" s="278"/>
      <c r="N71" s="278"/>
      <c r="O71" s="278"/>
      <c r="P71" s="278"/>
    </row>
    <row r="72" spans="2:28" s="273" customFormat="1" ht="16.399999999999999" customHeight="1">
      <c r="B72" s="284" t="s">
        <v>324</v>
      </c>
      <c r="C72" s="278"/>
      <c r="D72" s="278"/>
      <c r="E72" s="278"/>
      <c r="F72" s="278"/>
      <c r="G72" s="361"/>
      <c r="H72" s="278"/>
      <c r="I72" s="278"/>
      <c r="J72" s="278"/>
      <c r="K72" s="278"/>
      <c r="L72" s="278"/>
      <c r="M72" s="278"/>
      <c r="N72" s="278"/>
      <c r="O72" s="278"/>
      <c r="P72" s="278"/>
    </row>
    <row r="73" spans="2:28" s="273" customFormat="1" ht="16.399999999999999" customHeight="1">
      <c r="B73" s="284" t="s">
        <v>452</v>
      </c>
      <c r="C73" s="278"/>
      <c r="D73" s="278"/>
      <c r="E73" s="278"/>
      <c r="F73" s="278"/>
      <c r="G73" s="361"/>
      <c r="H73" s="278"/>
      <c r="I73" s="278"/>
      <c r="J73" s="278"/>
      <c r="K73" s="278"/>
      <c r="L73" s="278"/>
      <c r="M73" s="278"/>
      <c r="N73" s="278"/>
      <c r="O73" s="278"/>
      <c r="P73" s="278"/>
    </row>
    <row r="74" spans="2:28" s="273" customFormat="1" ht="16.399999999999999" customHeight="1">
      <c r="B74" s="284" t="s">
        <v>453</v>
      </c>
      <c r="C74" s="278"/>
      <c r="D74" s="278"/>
      <c r="E74" s="278"/>
      <c r="F74" s="278"/>
      <c r="G74" s="361"/>
      <c r="H74" s="278"/>
      <c r="I74" s="278"/>
      <c r="J74" s="278"/>
      <c r="K74" s="278"/>
      <c r="L74" s="278"/>
      <c r="M74" s="278"/>
      <c r="N74" s="278"/>
      <c r="O74" s="278"/>
      <c r="P74" s="278"/>
    </row>
    <row r="75" spans="2:28" s="273" customFormat="1" ht="16.399999999999999" customHeight="1">
      <c r="B75" s="275" t="s">
        <v>421</v>
      </c>
      <c r="C75" s="275"/>
      <c r="D75" s="275"/>
      <c r="E75" s="275"/>
      <c r="F75" s="275"/>
      <c r="G75" s="362"/>
      <c r="H75" s="275"/>
      <c r="I75" s="275"/>
      <c r="J75" s="275"/>
      <c r="K75" s="275"/>
      <c r="L75" s="275"/>
      <c r="M75" s="275"/>
      <c r="N75" s="275"/>
      <c r="O75" s="275"/>
      <c r="P75" s="275"/>
    </row>
    <row r="76" spans="2:28" s="273" customFormat="1" ht="16.399999999999999" customHeight="1">
      <c r="B76" s="275" t="s">
        <v>389</v>
      </c>
      <c r="C76" s="275"/>
      <c r="D76" s="275"/>
      <c r="E76" s="275"/>
      <c r="F76" s="275"/>
      <c r="G76" s="362"/>
      <c r="H76" s="275"/>
      <c r="I76" s="275"/>
      <c r="J76" s="275"/>
      <c r="K76" s="275"/>
      <c r="L76" s="275"/>
      <c r="M76" s="275"/>
      <c r="N76" s="275"/>
      <c r="O76" s="275"/>
      <c r="P76" s="275"/>
    </row>
    <row r="77" spans="2:28" s="273" customFormat="1" ht="16.399999999999999" customHeight="1">
      <c r="B77" s="110" t="s">
        <v>422</v>
      </c>
      <c r="C77" s="275"/>
      <c r="D77" s="275"/>
      <c r="E77" s="275"/>
      <c r="F77" s="275"/>
      <c r="G77" s="362"/>
      <c r="H77" s="275"/>
      <c r="I77" s="275"/>
      <c r="J77" s="275"/>
      <c r="K77" s="275"/>
      <c r="L77" s="275"/>
      <c r="M77" s="275"/>
      <c r="N77" s="275"/>
      <c r="O77" s="275"/>
      <c r="P77" s="275"/>
    </row>
    <row r="78" spans="2:28" s="273" customFormat="1" ht="16.399999999999999" customHeight="1">
      <c r="B78" s="283" t="s">
        <v>454</v>
      </c>
      <c r="C78" s="275"/>
      <c r="D78" s="275"/>
      <c r="E78" s="275"/>
      <c r="F78" s="275"/>
      <c r="G78" s="362"/>
      <c r="H78" s="275"/>
      <c r="I78" s="275"/>
      <c r="J78" s="275"/>
      <c r="K78" s="275"/>
      <c r="L78" s="275"/>
      <c r="M78" s="275"/>
      <c r="N78" s="275"/>
      <c r="O78" s="275"/>
      <c r="P78" s="275"/>
    </row>
    <row r="79" spans="2:28" s="273" customFormat="1" ht="16.399999999999999" customHeight="1">
      <c r="B79" s="275" t="s">
        <v>455</v>
      </c>
      <c r="C79" s="275"/>
      <c r="D79" s="275"/>
      <c r="E79" s="275"/>
      <c r="F79" s="275"/>
      <c r="G79" s="362"/>
      <c r="H79" s="275"/>
      <c r="I79" s="275"/>
      <c r="J79" s="275"/>
      <c r="K79" s="275"/>
      <c r="L79" s="275"/>
      <c r="M79" s="275"/>
      <c r="N79" s="275"/>
      <c r="O79" s="275"/>
      <c r="P79" s="275"/>
    </row>
    <row r="80" spans="2:28" s="273" customFormat="1" ht="16.399999999999999" customHeight="1">
      <c r="B80" s="275" t="s">
        <v>423</v>
      </c>
      <c r="C80" s="275"/>
      <c r="D80" s="275"/>
      <c r="E80" s="275"/>
      <c r="F80" s="275"/>
      <c r="G80" s="362"/>
      <c r="H80" s="275"/>
      <c r="I80" s="275"/>
      <c r="J80" s="275"/>
      <c r="K80" s="275"/>
      <c r="L80" s="275"/>
      <c r="M80" s="275"/>
      <c r="N80" s="275"/>
      <c r="O80" s="275"/>
      <c r="P80" s="275"/>
      <c r="Q80" s="275"/>
      <c r="R80" s="275"/>
      <c r="S80" s="275"/>
      <c r="T80" s="275"/>
      <c r="U80" s="275"/>
      <c r="V80" s="275"/>
      <c r="W80" s="275"/>
      <c r="X80" s="275"/>
      <c r="Y80" s="275"/>
      <c r="Z80" s="275"/>
      <c r="AA80" s="6"/>
      <c r="AB80" s="6"/>
    </row>
  </sheetData>
  <sheetProtection selectLockedCells="1"/>
  <pageMargins left="0.19685039370078741" right="0.23622047244094491" top="0.27559055118110237" bottom="0.19685039370078741" header="0.27559055118110237" footer="0.19685039370078741"/>
  <pageSetup paperSize="9" scale="46"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70"/>
  <sheetViews>
    <sheetView showGridLines="0" zoomScale="55" zoomScaleNormal="55" zoomScaleSheetLayoutView="55" workbookViewId="0"/>
  </sheetViews>
  <sheetFormatPr baseColWidth="10" defaultColWidth="11.453125" defaultRowHeight="18.5"/>
  <cols>
    <col min="1" max="1" width="2.54296875" style="46" customWidth="1"/>
    <col min="2" max="2" width="11.453125" style="46"/>
    <col min="3" max="3" width="89.453125" style="46" customWidth="1"/>
    <col min="4" max="9" width="15.54296875" style="46" customWidth="1"/>
    <col min="10" max="10" width="20.54296875" style="46" customWidth="1"/>
    <col min="11" max="11" width="15.54296875" style="46" customWidth="1"/>
    <col min="12" max="16384" width="11.453125" style="46"/>
  </cols>
  <sheetData>
    <row r="1" spans="2:8" ht="16.5" customHeight="1"/>
    <row r="2" spans="2:8" ht="16.5" customHeight="1"/>
    <row r="3" spans="2:8" ht="16.5" customHeight="1"/>
    <row r="4" spans="2:8" ht="16.5" customHeight="1">
      <c r="B4" s="66"/>
    </row>
    <row r="5" spans="2:8" ht="16.5" customHeight="1" thickBot="1">
      <c r="B5" s="512" t="s">
        <v>375</v>
      </c>
      <c r="C5" s="513"/>
      <c r="D5" s="513"/>
      <c r="E5" s="513"/>
      <c r="F5" s="123"/>
      <c r="G5" s="123"/>
    </row>
    <row r="6" spans="2:8" ht="16.5" customHeight="1" thickBot="1">
      <c r="B6" s="103" t="s">
        <v>7</v>
      </c>
      <c r="C6" s="104"/>
      <c r="D6" s="105" t="s">
        <v>200</v>
      </c>
      <c r="E6" s="41" t="s">
        <v>369</v>
      </c>
    </row>
    <row r="7" spans="2:8" ht="16.5" customHeight="1" thickBot="1">
      <c r="B7" s="106"/>
      <c r="C7" s="106"/>
      <c r="D7" s="42"/>
      <c r="E7" s="42"/>
    </row>
    <row r="8" spans="2:8" ht="18.75" customHeight="1" thickBot="1">
      <c r="B8" s="313" t="s">
        <v>283</v>
      </c>
      <c r="C8" s="314"/>
      <c r="D8" s="385">
        <v>18695.508999999998</v>
      </c>
      <c r="E8" s="409">
        <v>18277.812999999998</v>
      </c>
      <c r="F8" s="44"/>
      <c r="G8" s="44"/>
      <c r="H8" s="44"/>
    </row>
    <row r="9" spans="2:8" ht="5.25" customHeight="1">
      <c r="B9" s="288"/>
      <c r="C9" s="288"/>
      <c r="D9" s="386"/>
      <c r="E9" s="386"/>
    </row>
    <row r="10" spans="2:8">
      <c r="B10" s="126" t="s">
        <v>285</v>
      </c>
      <c r="C10" s="126"/>
      <c r="D10" s="155">
        <v>14201.000000000004</v>
      </c>
      <c r="E10" s="155">
        <v>14535.382</v>
      </c>
      <c r="F10" s="44"/>
    </row>
    <row r="11" spans="2:8" ht="18.75" customHeight="1">
      <c r="B11" s="289" t="s">
        <v>10</v>
      </c>
      <c r="C11" s="91"/>
      <c r="D11" s="387">
        <v>0.75959418917131405</v>
      </c>
      <c r="E11" s="387">
        <v>0.79524733073918641</v>
      </c>
      <c r="F11" s="44"/>
    </row>
    <row r="12" spans="2:8" ht="5.25" customHeight="1">
      <c r="B12" s="91"/>
      <c r="C12" s="91"/>
      <c r="D12" s="388"/>
      <c r="E12" s="388"/>
    </row>
    <row r="13" spans="2:8" ht="18.75" customHeight="1">
      <c r="B13" s="126" t="s">
        <v>0</v>
      </c>
      <c r="C13" s="126"/>
      <c r="D13" s="155">
        <v>4494.5089999999964</v>
      </c>
      <c r="E13" s="155">
        <v>3742.4309999999987</v>
      </c>
    </row>
    <row r="14" spans="2:8" ht="18.75" customHeight="1">
      <c r="B14" s="289" t="s">
        <v>10</v>
      </c>
      <c r="C14" s="91"/>
      <c r="D14" s="387">
        <v>0.24040581082868601</v>
      </c>
      <c r="E14" s="387">
        <v>0.20475266926081359</v>
      </c>
    </row>
    <row r="15" spans="2:8" ht="5.25" customHeight="1">
      <c r="B15" s="18"/>
      <c r="C15" s="18"/>
      <c r="D15" s="79"/>
      <c r="E15" s="79"/>
    </row>
    <row r="16" spans="2:8" ht="18.75" customHeight="1">
      <c r="B16" s="117" t="s">
        <v>284</v>
      </c>
      <c r="C16" s="83"/>
      <c r="D16" s="389"/>
      <c r="E16" s="389"/>
    </row>
    <row r="17" spans="2:11" ht="5.25" customHeight="1">
      <c r="B17" s="18"/>
      <c r="C17" s="18"/>
      <c r="D17" s="79"/>
      <c r="E17" s="79"/>
    </row>
    <row r="18" spans="2:11" ht="18.75" customHeight="1">
      <c r="B18" s="126" t="s">
        <v>286</v>
      </c>
      <c r="C18" s="18"/>
      <c r="D18" s="155">
        <v>22026.120000000003</v>
      </c>
      <c r="E18" s="155">
        <v>21969.446</v>
      </c>
      <c r="G18" s="67"/>
    </row>
    <row r="19" spans="2:11" ht="5.25" customHeight="1">
      <c r="B19" s="126"/>
      <c r="C19" s="18"/>
      <c r="D19" s="155"/>
      <c r="E19" s="155"/>
    </row>
    <row r="20" spans="2:11" ht="18.75" customHeight="1">
      <c r="B20" s="126" t="s">
        <v>193</v>
      </c>
      <c r="C20" s="18"/>
      <c r="D20" s="155">
        <v>1408.02</v>
      </c>
      <c r="E20" s="155">
        <v>1204.317</v>
      </c>
      <c r="F20" s="155"/>
    </row>
    <row r="21" spans="2:11" ht="5.25" customHeight="1">
      <c r="B21" s="126"/>
      <c r="C21" s="18"/>
      <c r="D21" s="155"/>
      <c r="E21" s="155"/>
    </row>
    <row r="22" spans="2:11" ht="18.75" customHeight="1">
      <c r="B22" s="126" t="s">
        <v>287</v>
      </c>
      <c r="C22" s="18"/>
      <c r="D22" s="155">
        <v>20618.100000000002</v>
      </c>
      <c r="E22" s="155">
        <v>20765.129000000001</v>
      </c>
    </row>
    <row r="23" spans="2:11" ht="18.75" customHeight="1">
      <c r="B23" s="126"/>
      <c r="C23" s="18"/>
      <c r="D23" s="155"/>
      <c r="E23" s="155"/>
    </row>
    <row r="24" spans="2:11" ht="30" customHeight="1">
      <c r="B24" s="517" t="s">
        <v>5</v>
      </c>
      <c r="C24" s="62"/>
      <c r="D24" s="518" t="s">
        <v>230</v>
      </c>
      <c r="E24" s="519"/>
    </row>
    <row r="25" spans="2:11" ht="22.5" customHeight="1">
      <c r="B25" s="517"/>
      <c r="C25" s="62"/>
      <c r="D25" s="520" t="s">
        <v>231</v>
      </c>
      <c r="E25" s="521"/>
    </row>
    <row r="26" spans="2:11">
      <c r="B26" s="49"/>
      <c r="C26" s="43"/>
      <c r="D26" s="50"/>
      <c r="E26" s="50"/>
    </row>
    <row r="27" spans="2:11" ht="32.25" customHeight="1">
      <c r="B27" s="522" t="s">
        <v>368</v>
      </c>
      <c r="C27" s="522"/>
      <c r="D27" s="522"/>
      <c r="E27" s="522"/>
      <c r="F27" s="522"/>
      <c r="G27" s="522"/>
      <c r="H27" s="522"/>
      <c r="I27" s="522"/>
      <c r="J27" s="522"/>
      <c r="K27" s="373"/>
    </row>
    <row r="28" spans="2:11">
      <c r="B28" s="312"/>
      <c r="C28" s="306"/>
      <c r="D28" s="306"/>
      <c r="E28" s="306"/>
      <c r="F28" s="306"/>
      <c r="G28" s="306"/>
      <c r="H28" s="306"/>
      <c r="I28" s="306"/>
      <c r="J28" s="306"/>
      <c r="K28" s="306"/>
    </row>
    <row r="29" spans="2:11">
      <c r="B29" s="55" t="s">
        <v>41</v>
      </c>
      <c r="C29" s="56"/>
      <c r="D29" s="56"/>
      <c r="E29" s="57"/>
    </row>
    <row r="30" spans="2:11" ht="5.25" customHeight="1">
      <c r="B30" s="58"/>
      <c r="C30" s="58"/>
      <c r="D30" s="59"/>
      <c r="E30" s="59"/>
      <c r="F30" s="59"/>
      <c r="G30" s="59"/>
      <c r="H30" s="59"/>
    </row>
    <row r="31" spans="2:11" ht="5.25" customHeight="1">
      <c r="B31" s="56"/>
      <c r="C31" s="60"/>
      <c r="D31" s="60"/>
      <c r="E31" s="61"/>
    </row>
    <row r="32" spans="2:11">
      <c r="B32" s="69"/>
      <c r="C32" s="70"/>
      <c r="D32" s="226"/>
      <c r="E32" s="71"/>
      <c r="F32" s="71"/>
      <c r="G32" s="68" t="s">
        <v>47</v>
      </c>
      <c r="H32" s="72"/>
    </row>
    <row r="33" spans="2:15" ht="5.25" customHeight="1">
      <c r="B33" s="69"/>
      <c r="C33" s="70"/>
      <c r="D33" s="226"/>
      <c r="E33" s="73"/>
      <c r="F33" s="18"/>
      <c r="G33" s="74"/>
      <c r="H33" s="74"/>
    </row>
    <row r="34" spans="2:15">
      <c r="B34" s="390" t="s">
        <v>173</v>
      </c>
      <c r="C34" s="391"/>
      <c r="D34" s="392"/>
      <c r="E34" s="109">
        <v>20240.761999999999</v>
      </c>
      <c r="F34" s="410"/>
      <c r="G34" s="109">
        <v>17254.906999999996</v>
      </c>
      <c r="H34" s="75"/>
      <c r="I34" s="55"/>
      <c r="K34" s="63"/>
      <c r="L34" s="63"/>
      <c r="M34" s="63"/>
      <c r="N34" s="63"/>
      <c r="O34" s="63"/>
    </row>
    <row r="35" spans="2:15">
      <c r="B35" s="393" t="s">
        <v>24</v>
      </c>
      <c r="C35" s="391"/>
      <c r="D35" s="392"/>
      <c r="E35" s="155">
        <v>-1545.3810000000001</v>
      </c>
      <c r="F35" s="411"/>
      <c r="G35" s="155">
        <v>-1545.3810000000001</v>
      </c>
      <c r="H35" s="75"/>
      <c r="I35" s="220"/>
      <c r="K35" s="63"/>
      <c r="L35" s="63"/>
      <c r="M35" s="63"/>
      <c r="N35" s="63"/>
      <c r="O35" s="63"/>
    </row>
    <row r="36" spans="2:15">
      <c r="B36" s="393" t="s">
        <v>31</v>
      </c>
      <c r="C36" s="391"/>
      <c r="D36" s="392"/>
      <c r="E36" s="155">
        <v>458.19299999999998</v>
      </c>
      <c r="F36" s="411"/>
      <c r="G36" s="155">
        <v>458.19299999999998</v>
      </c>
      <c r="H36" s="75"/>
      <c r="I36" s="220"/>
      <c r="K36" s="63"/>
      <c r="L36" s="63"/>
      <c r="M36" s="63"/>
      <c r="N36" s="63"/>
      <c r="O36" s="63"/>
    </row>
    <row r="37" spans="2:15">
      <c r="B37" s="393" t="s">
        <v>67</v>
      </c>
      <c r="C37" s="391"/>
      <c r="D37" s="392"/>
      <c r="E37" s="155">
        <v>936.899</v>
      </c>
      <c r="F37" s="411"/>
      <c r="G37" s="155">
        <v>936.899</v>
      </c>
      <c r="H37" s="75"/>
      <c r="I37" s="220"/>
      <c r="K37" s="63"/>
      <c r="L37" s="63"/>
      <c r="M37" s="63"/>
      <c r="N37" s="63"/>
      <c r="O37" s="63"/>
    </row>
    <row r="38" spans="2:15">
      <c r="B38" s="393" t="s">
        <v>364</v>
      </c>
      <c r="C38" s="391"/>
      <c r="D38" s="392"/>
      <c r="E38" s="155">
        <v>144.86000000000001</v>
      </c>
      <c r="F38" s="411"/>
      <c r="G38" s="155">
        <v>144.86000000000001</v>
      </c>
      <c r="H38" s="75"/>
      <c r="I38" s="220"/>
      <c r="K38" s="63"/>
      <c r="L38" s="63"/>
      <c r="M38" s="63"/>
      <c r="N38" s="63"/>
      <c r="O38" s="63"/>
    </row>
    <row r="39" spans="2:15">
      <c r="B39" s="393" t="s">
        <v>365</v>
      </c>
      <c r="C39" s="391"/>
      <c r="D39" s="392"/>
      <c r="E39" s="155">
        <v>25.478000000000002</v>
      </c>
      <c r="F39" s="411"/>
      <c r="G39" s="155">
        <v>25.478000000000002</v>
      </c>
      <c r="H39" s="75"/>
      <c r="I39" s="220"/>
      <c r="K39" s="63"/>
      <c r="L39" s="63"/>
      <c r="M39" s="63"/>
      <c r="N39" s="63"/>
      <c r="O39" s="63"/>
    </row>
    <row r="40" spans="2:15">
      <c r="B40" s="393" t="s">
        <v>336</v>
      </c>
      <c r="C40" s="391"/>
      <c r="D40" s="392"/>
      <c r="E40" s="155">
        <v>256.05900000000003</v>
      </c>
      <c r="F40" s="411"/>
      <c r="G40" s="155">
        <v>256.05900000000003</v>
      </c>
      <c r="H40" s="75"/>
      <c r="I40" s="279"/>
      <c r="K40" s="63"/>
      <c r="L40" s="63"/>
      <c r="M40" s="63"/>
      <c r="N40" s="63"/>
      <c r="O40" s="63"/>
    </row>
    <row r="41" spans="2:15">
      <c r="B41" s="393" t="s">
        <v>462</v>
      </c>
      <c r="C41" s="391"/>
      <c r="D41" s="392"/>
      <c r="E41" s="155">
        <v>40.29</v>
      </c>
      <c r="F41" s="411"/>
      <c r="G41" s="155">
        <v>40.29</v>
      </c>
      <c r="H41" s="75"/>
      <c r="I41" s="279"/>
      <c r="K41" s="63"/>
      <c r="L41" s="63"/>
      <c r="M41" s="63"/>
      <c r="N41" s="63"/>
      <c r="O41" s="63"/>
    </row>
    <row r="42" spans="2:15">
      <c r="B42" s="393" t="s">
        <v>208</v>
      </c>
      <c r="C42" s="391"/>
      <c r="D42" s="392"/>
      <c r="E42" s="155">
        <v>-9.4160000000000004</v>
      </c>
      <c r="F42" s="411"/>
      <c r="G42" s="155">
        <v>-9.4160000000000004</v>
      </c>
      <c r="H42" s="75"/>
      <c r="I42" s="220"/>
      <c r="K42" s="63"/>
      <c r="L42" s="63"/>
      <c r="M42" s="63"/>
      <c r="N42" s="63"/>
      <c r="O42" s="63"/>
    </row>
    <row r="43" spans="2:15">
      <c r="B43" s="393" t="s">
        <v>366</v>
      </c>
      <c r="C43" s="391"/>
      <c r="D43" s="392"/>
      <c r="E43" s="155">
        <v>-171.43600000000001</v>
      </c>
      <c r="F43" s="411"/>
      <c r="G43" s="155">
        <v>0</v>
      </c>
      <c r="H43" s="75"/>
      <c r="I43" s="220"/>
      <c r="K43" s="63"/>
      <c r="L43" s="63"/>
      <c r="M43" s="63"/>
      <c r="N43" s="63"/>
      <c r="O43" s="63"/>
    </row>
    <row r="44" spans="2:15">
      <c r="B44" s="393" t="s">
        <v>171</v>
      </c>
      <c r="C44" s="391"/>
      <c r="D44" s="394"/>
      <c r="E44" s="155">
        <v>182.46600000000001</v>
      </c>
      <c r="F44" s="411"/>
      <c r="G44" s="155">
        <v>182.46600000000001</v>
      </c>
      <c r="H44" s="75"/>
      <c r="I44" s="55"/>
    </row>
    <row r="45" spans="2:15">
      <c r="B45" s="393" t="s">
        <v>367</v>
      </c>
      <c r="C45" s="394"/>
      <c r="D45" s="392"/>
      <c r="E45" s="155">
        <v>59.326000000000001</v>
      </c>
      <c r="F45" s="411"/>
      <c r="G45" s="155">
        <v>59.326000000000001</v>
      </c>
    </row>
    <row r="46" spans="2:15">
      <c r="B46" s="390" t="s">
        <v>387</v>
      </c>
      <c r="C46" s="394"/>
      <c r="D46" s="392"/>
      <c r="E46" s="109">
        <v>20618.099999999999</v>
      </c>
      <c r="F46" s="410"/>
      <c r="G46" s="109">
        <v>17803.680999999997</v>
      </c>
    </row>
    <row r="47" spans="2:15" ht="21">
      <c r="B47" s="375"/>
      <c r="C47" s="63"/>
      <c r="D47" s="226"/>
      <c r="E47" s="109"/>
      <c r="F47" s="410"/>
      <c r="G47" s="109"/>
    </row>
    <row r="48" spans="2:15">
      <c r="B48" s="323" t="s">
        <v>269</v>
      </c>
      <c r="C48" s="63"/>
      <c r="D48" s="226"/>
      <c r="E48" s="109">
        <v>20618.099999999999</v>
      </c>
      <c r="F48" s="410"/>
      <c r="G48" s="109">
        <v>17803.681</v>
      </c>
    </row>
    <row r="49" spans="2:8">
      <c r="B49" s="324" t="s">
        <v>24</v>
      </c>
      <c r="C49" s="63"/>
      <c r="D49" s="226"/>
      <c r="E49" s="155">
        <v>-1796.3219999999999</v>
      </c>
      <c r="F49" s="411"/>
      <c r="G49" s="155">
        <v>-1796.3219999999999</v>
      </c>
    </row>
    <row r="50" spans="2:8">
      <c r="B50" s="324" t="s">
        <v>31</v>
      </c>
      <c r="C50" s="63"/>
      <c r="D50" s="226"/>
      <c r="E50" s="155">
        <v>507.31900000000002</v>
      </c>
      <c r="F50" s="411"/>
      <c r="G50" s="155">
        <v>507.31900000000002</v>
      </c>
    </row>
    <row r="51" spans="2:8">
      <c r="B51" s="324" t="s">
        <v>270</v>
      </c>
      <c r="C51" s="63"/>
      <c r="D51" s="226"/>
      <c r="E51" s="155">
        <v>961.35500000000002</v>
      </c>
      <c r="F51" s="411"/>
      <c r="G51" s="155">
        <v>961.35500000000002</v>
      </c>
    </row>
    <row r="52" spans="2:8">
      <c r="B52" s="324" t="s">
        <v>268</v>
      </c>
      <c r="C52" s="63"/>
      <c r="D52" s="226"/>
      <c r="E52" s="155">
        <v>-264.59400000000005</v>
      </c>
      <c r="F52" s="411"/>
      <c r="G52" s="155">
        <v>-264.59400000000005</v>
      </c>
    </row>
    <row r="53" spans="2:8">
      <c r="B53" s="324" t="s">
        <v>189</v>
      </c>
      <c r="C53" s="63"/>
      <c r="D53" s="226"/>
      <c r="E53" s="155">
        <v>61.214999999999989</v>
      </c>
      <c r="F53" s="411"/>
      <c r="G53" s="155">
        <v>61.214999999999989</v>
      </c>
    </row>
    <row r="54" spans="2:8">
      <c r="B54" s="324" t="s">
        <v>337</v>
      </c>
      <c r="C54" s="63"/>
      <c r="D54" s="226"/>
      <c r="E54" s="155">
        <v>0</v>
      </c>
      <c r="F54" s="411"/>
      <c r="G54" s="155">
        <v>0</v>
      </c>
    </row>
    <row r="55" spans="2:8">
      <c r="B55" s="324" t="s">
        <v>419</v>
      </c>
      <c r="C55" s="63"/>
      <c r="D55" s="226"/>
      <c r="E55" s="155">
        <v>44.280999999999999</v>
      </c>
      <c r="F55" s="411"/>
      <c r="G55" s="155">
        <v>44.280999999999999</v>
      </c>
    </row>
    <row r="56" spans="2:8">
      <c r="B56" s="324" t="s">
        <v>208</v>
      </c>
      <c r="C56" s="63"/>
      <c r="D56" s="226"/>
      <c r="E56" s="155">
        <v>2.8279999999999998</v>
      </c>
      <c r="F56" s="411"/>
      <c r="G56" s="155">
        <v>2.8279999999999998</v>
      </c>
    </row>
    <row r="57" spans="2:8">
      <c r="B57" s="324" t="s">
        <v>289</v>
      </c>
      <c r="C57" s="63"/>
      <c r="D57" s="226"/>
      <c r="E57" s="155">
        <v>347.57</v>
      </c>
      <c r="F57" s="411"/>
      <c r="G57" s="155">
        <v>0</v>
      </c>
    </row>
    <row r="58" spans="2:8">
      <c r="B58" s="324" t="s">
        <v>171</v>
      </c>
      <c r="C58" s="63"/>
      <c r="D58" s="226"/>
      <c r="E58" s="155">
        <v>208.53500000000003</v>
      </c>
      <c r="F58" s="411"/>
      <c r="G58" s="155">
        <v>208.53500000000003</v>
      </c>
    </row>
    <row r="59" spans="2:8">
      <c r="B59" s="324" t="s">
        <v>290</v>
      </c>
      <c r="C59" s="63"/>
      <c r="D59" s="226"/>
      <c r="E59" s="155">
        <v>74.841999999999999</v>
      </c>
      <c r="F59" s="410"/>
      <c r="G59" s="155">
        <v>74.841999999999999</v>
      </c>
    </row>
    <row r="60" spans="2:8">
      <c r="B60" s="325" t="s">
        <v>388</v>
      </c>
      <c r="C60" s="63"/>
      <c r="D60" s="226"/>
      <c r="E60" s="109">
        <v>20765.128999999997</v>
      </c>
      <c r="G60" s="109">
        <v>17603.14</v>
      </c>
      <c r="H60" s="44"/>
    </row>
    <row r="61" spans="2:8">
      <c r="B61" s="325"/>
      <c r="C61" s="63"/>
      <c r="D61" s="226"/>
      <c r="E61" s="63"/>
      <c r="F61" s="63"/>
      <c r="G61" s="63"/>
    </row>
    <row r="62" spans="2:8">
      <c r="B62" s="285" t="s">
        <v>456</v>
      </c>
      <c r="C62" s="63"/>
      <c r="D62" s="226"/>
      <c r="E62" s="63"/>
      <c r="F62" s="63"/>
      <c r="G62" s="63"/>
    </row>
    <row r="63" spans="2:8">
      <c r="B63" s="285" t="s">
        <v>457</v>
      </c>
      <c r="C63" s="63"/>
      <c r="D63" s="226"/>
      <c r="E63" s="63"/>
      <c r="F63" s="63"/>
      <c r="G63" s="63"/>
    </row>
    <row r="64" spans="2:8">
      <c r="B64" s="285" t="s">
        <v>458</v>
      </c>
      <c r="D64" s="63"/>
    </row>
    <row r="65" spans="2:13">
      <c r="B65" s="285" t="s">
        <v>459</v>
      </c>
      <c r="D65" s="63"/>
    </row>
    <row r="66" spans="2:13" s="160" customFormat="1">
      <c r="B66" s="285"/>
      <c r="D66" s="227"/>
    </row>
    <row r="67" spans="2:13" s="160" customFormat="1">
      <c r="B67" s="285"/>
      <c r="D67" s="227"/>
      <c r="M67" s="227"/>
    </row>
    <row r="68" spans="2:13" s="160" customFormat="1">
      <c r="B68" s="286"/>
      <c r="D68" s="227"/>
      <c r="M68" s="227"/>
    </row>
    <row r="69" spans="2:13" s="160" customFormat="1">
      <c r="B69" s="285"/>
      <c r="D69" s="227"/>
      <c r="M69" s="227"/>
    </row>
    <row r="70" spans="2:13">
      <c r="B70" s="285"/>
    </row>
  </sheetData>
  <mergeCells count="5">
    <mergeCell ref="B24:B25"/>
    <mergeCell ref="D24:E24"/>
    <mergeCell ref="D25:E25"/>
    <mergeCell ref="B27:J27"/>
    <mergeCell ref="B5:E5"/>
  </mergeCells>
  <pageMargins left="0.74803149606299213" right="0.43307086614173229" top="0.98425196850393704" bottom="0.98425196850393704" header="0" footer="0"/>
  <pageSetup paperSize="9" scale="4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11</vt:i4>
      </vt:variant>
    </vt:vector>
  </HeadingPairs>
  <TitlesOfParts>
    <vt:vector size="24" baseType="lpstr">
      <vt:lpstr>Index</vt:lpstr>
      <vt:lpstr>1. KPIs</vt:lpstr>
      <vt:lpstr>2. M&amp;A &amp; BTS Tracker</vt:lpstr>
      <vt:lpstr>3. P&amp;L</vt:lpstr>
      <vt:lpstr>3.1 P&amp;L by Country</vt:lpstr>
      <vt:lpstr>4. Balance Sheet</vt:lpstr>
      <vt:lpstr>5. Cash Flow </vt:lpstr>
      <vt:lpstr>6. Debt Structure</vt:lpstr>
      <vt:lpstr>7. Debt Instruments</vt:lpstr>
      <vt:lpstr>8. Corporate Structure</vt:lpstr>
      <vt:lpstr>9. APMs Calculations</vt:lpstr>
      <vt:lpstr>10. APMs Definitions</vt:lpstr>
      <vt:lpstr>11. Disclaimer</vt:lpstr>
      <vt:lpstr>'1. KPIs'!Área_de_impresión</vt:lpstr>
      <vt:lpstr>'2. M&amp;A &amp; BTS Tracker'!Área_de_impresión</vt:lpstr>
      <vt:lpstr>'3. P&amp;L'!Área_de_impresión</vt:lpstr>
      <vt:lpstr>'3.1 P&amp;L by Country'!Área_de_impresión</vt:lpstr>
      <vt:lpstr>'4. Balance Sheet'!Área_de_impresión</vt:lpstr>
      <vt:lpstr>'5. Cash Flow '!Área_de_impresión</vt:lpstr>
      <vt:lpstr>'6. Debt Structure'!Área_de_impresión</vt:lpstr>
      <vt:lpstr>'7. Debt Instruments'!Área_de_impresión</vt:lpstr>
      <vt:lpstr>'8. Corporate Structure'!Área_de_impresión</vt:lpstr>
      <vt:lpstr>'9. APMs Calculations'!Área_de_impresión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Garcia Carretero Malagon, Gonzalo</cp:lastModifiedBy>
  <cp:lastPrinted>2025-02-25T11:51:57Z</cp:lastPrinted>
  <dcterms:created xsi:type="dcterms:W3CDTF">2003-04-23T10:05:17Z</dcterms:created>
  <dcterms:modified xsi:type="dcterms:W3CDTF">2025-02-25T18:14:01Z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2022-10-11T09:56:04.7164713Z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07ab2d1b-e74a-4b7f-bb92-4c02ed6fc5e1</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